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sanderson\Desktop\FLHC\FY 2019 NOFA\"/>
    </mc:Choice>
  </mc:AlternateContent>
  <xr:revisionPtr revIDLastSave="0" documentId="13_ncr:1_{B2FFB53D-B8F3-4719-94B8-29D7879A4EA7}" xr6:coauthVersionLast="41" xr6:coauthVersionMax="41" xr10:uidLastSave="{00000000-0000-0000-0000-000000000000}"/>
  <bookViews>
    <workbookView xWindow="-110" yWindow="-110" windowWidth="19420" windowHeight="10420" tabRatio="694" xr2:uid="{00000000-000D-0000-FFFF-FFFF00000000}"/>
  </bookViews>
  <sheets>
    <sheet name="Total Budget" sheetId="2" r:id="rId1"/>
    <sheet name="Supportive Services" sheetId="3" r:id="rId2"/>
    <sheet name="Operating" sheetId="4" r:id="rId3"/>
    <sheet name="Leasing" sheetId="5" r:id="rId4"/>
    <sheet name="Rental Assistance" sheetId="7" r:id="rId5"/>
    <sheet name="HMIS" sheetId="8" r:id="rId6"/>
    <sheet name="Staffing" sheetId="9" r:id="rId7"/>
    <sheet name="Match" sheetId="10" r:id="rId8"/>
    <sheet name="Leverage" sheetId="11" r:id="rId9"/>
  </sheets>
  <definedNames>
    <definedName name="_xlnm.Print_Area" localSheetId="0">'Total Budget'!$A$1:$D$23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7" l="1"/>
  <c r="E13" i="7"/>
  <c r="E12" i="7"/>
  <c r="E11" i="7"/>
  <c r="E10" i="7"/>
  <c r="E9" i="7" l="1"/>
  <c r="E24" i="5"/>
  <c r="D9" i="2" s="1"/>
  <c r="E9" i="5"/>
  <c r="E10" i="5"/>
  <c r="E11" i="5"/>
  <c r="E12" i="5"/>
  <c r="E13" i="5"/>
  <c r="E14" i="5"/>
  <c r="E15" i="5"/>
  <c r="D15" i="8"/>
  <c r="D14" i="2" s="1"/>
  <c r="G10" i="9"/>
  <c r="G11" i="9"/>
  <c r="G12" i="9"/>
  <c r="G13" i="9"/>
  <c r="G14" i="9"/>
  <c r="G15" i="9"/>
  <c r="G16" i="9"/>
  <c r="G9" i="9"/>
  <c r="E15" i="7"/>
  <c r="E16" i="7"/>
  <c r="E17" i="7" l="1"/>
  <c r="D11" i="2" s="1"/>
  <c r="F25" i="11" l="1"/>
  <c r="E24" i="10"/>
  <c r="D20" i="2" s="1"/>
  <c r="E12" i="10"/>
  <c r="D19" i="2" s="1"/>
  <c r="G17" i="9"/>
  <c r="C1" i="8"/>
  <c r="E8" i="5"/>
  <c r="E16" i="5" s="1"/>
  <c r="D8" i="2" s="1"/>
  <c r="D16" i="4"/>
  <c r="D13" i="2" s="1"/>
  <c r="D26" i="3"/>
  <c r="D12" i="2" s="1"/>
  <c r="D15" i="2" l="1"/>
  <c r="E26" i="5"/>
  <c r="D16" i="2" l="1"/>
  <c r="D23" i="2"/>
  <c r="D21" i="2"/>
  <c r="D18" i="2"/>
</calcChain>
</file>

<file path=xl/sharedStrings.xml><?xml version="1.0" encoding="utf-8"?>
<sst xmlns="http://schemas.openxmlformats.org/spreadsheetml/2006/main" count="143" uniqueCount="111">
  <si>
    <t>Project Name:</t>
  </si>
  <si>
    <t xml:space="preserve">Project Name: </t>
  </si>
  <si>
    <t>Not applicable:  If this spreadsheet is not applicable to the project, mark an "x" in the box to the left.</t>
  </si>
  <si>
    <t>PROPERTY LEASES TO PROVIDE HOUSING</t>
  </si>
  <si>
    <t>Unit Size</t>
  </si>
  <si>
    <t>Number of         Units</t>
  </si>
  <si>
    <t>Fair Market Rent (FMR)</t>
  </si>
  <si>
    <t>Annual                           Request</t>
  </si>
  <si>
    <t>SRO</t>
  </si>
  <si>
    <t>0 Bedroom</t>
  </si>
  <si>
    <t>1 Bedroom</t>
  </si>
  <si>
    <t>2 Bedroom</t>
  </si>
  <si>
    <t>3 Bedroom</t>
  </si>
  <si>
    <t>4 Bedroom</t>
  </si>
  <si>
    <t>5 Bedroom</t>
  </si>
  <si>
    <t>6 Bedroom</t>
  </si>
  <si>
    <t xml:space="preserve">                             Total Request for Housing Leases:</t>
  </si>
  <si>
    <t>PROPERTY LEASES TO PROVIDE SUPPORTIVE SERVICES</t>
  </si>
  <si>
    <t>Description of Property and Use</t>
  </si>
  <si>
    <t>Annual                   Request</t>
  </si>
  <si>
    <t xml:space="preserve">          Total Request for Supportive Services Leases:</t>
  </si>
  <si>
    <t xml:space="preserve">                                         Total Request for Leasing:</t>
  </si>
  <si>
    <t>OPERATING BUDGET</t>
  </si>
  <si>
    <t>Eligible Cost</t>
  </si>
  <si>
    <t xml:space="preserve">Quantity Description </t>
  </si>
  <si>
    <t>Annual Request</t>
  </si>
  <si>
    <t>CASH MATCH DETAIL</t>
  </si>
  <si>
    <t>Government or Private</t>
  </si>
  <si>
    <t>Name of                                    Contributing Entity</t>
  </si>
  <si>
    <t xml:space="preserve">Description of Contribution </t>
  </si>
  <si>
    <t>Commitment Period</t>
  </si>
  <si>
    <t>Annual Amount</t>
  </si>
  <si>
    <t xml:space="preserve">LEVERAGE DETAIL </t>
  </si>
  <si>
    <t>Cash or               In-Kind</t>
  </si>
  <si>
    <t>Name of                            Contributing Entity</t>
  </si>
  <si>
    <t>TOTAL BUDGET</t>
  </si>
  <si>
    <t>Eligible Costs</t>
  </si>
  <si>
    <t>Leased Units</t>
  </si>
  <si>
    <t>COSTS OF CONTRIBUTING DATA TO HMIS</t>
  </si>
  <si>
    <t>Purchasing or Leasing Computer Hardware, Software, Licenses, or Equipment</t>
  </si>
  <si>
    <t>Obtaining Technical Support</t>
  </si>
  <si>
    <t>Leasing Office Space</t>
  </si>
  <si>
    <t>Cost of Utilities and High-Speed Data Transmission needed for HMIS</t>
  </si>
  <si>
    <t>Salaries for Operating HMIS</t>
  </si>
  <si>
    <t>Cost of Travel to HUD-Sponsored and HUD-Approved HMIS Training</t>
  </si>
  <si>
    <t xml:space="preserve">                      Total Request for Rental Assistance:     </t>
  </si>
  <si>
    <t xml:space="preserve">                                                                         Total Request for HMIS:     </t>
  </si>
  <si>
    <t>SUPPORTIVE SERVICES BUDGET</t>
  </si>
  <si>
    <t>Description</t>
  </si>
  <si>
    <t>Assessment of Services Needs</t>
  </si>
  <si>
    <t>Assistance with Moving Costs</t>
  </si>
  <si>
    <t>Case Management</t>
  </si>
  <si>
    <t>Child Care</t>
  </si>
  <si>
    <t>Education Services</t>
  </si>
  <si>
    <t>Employment Assistance/Job Training</t>
  </si>
  <si>
    <t>Food</t>
  </si>
  <si>
    <t>Housing Search &amp; Counseling Services</t>
  </si>
  <si>
    <t>Legal Services</t>
  </si>
  <si>
    <t>Life Skills</t>
  </si>
  <si>
    <t>Mental Health Services</t>
  </si>
  <si>
    <t>Outpatient Health Sevices</t>
  </si>
  <si>
    <t>Outreach Services</t>
  </si>
  <si>
    <t>Substance Abuse Treatment Services</t>
  </si>
  <si>
    <t>Transporation</t>
  </si>
  <si>
    <t xml:space="preserve">  Not applicable:  If this spreadsheet is not applicable to the project, mark an "x" in the box to the left.</t>
  </si>
  <si>
    <t>STAFFING DETAIL</t>
  </si>
  <si>
    <t>Maintenance/Repair of Housing</t>
  </si>
  <si>
    <t>Job Title</t>
  </si>
  <si>
    <t xml:space="preserve">Key Job Responsibilities </t>
  </si>
  <si>
    <t>FTE</t>
  </si>
  <si>
    <t>Property Taxes and Insurance</t>
  </si>
  <si>
    <t>Replacement Reserve</t>
  </si>
  <si>
    <t>Building Security</t>
  </si>
  <si>
    <t>Electricity, Gas, and Water</t>
  </si>
  <si>
    <t/>
  </si>
  <si>
    <t>Furniture</t>
  </si>
  <si>
    <t>Equipment  (Lease or purchase)</t>
  </si>
  <si>
    <t xml:space="preserve">                                                                   Total Request for Operating:     </t>
  </si>
  <si>
    <t>Annual Salary</t>
  </si>
  <si>
    <t>Fringe Percent</t>
  </si>
  <si>
    <t>Total</t>
  </si>
  <si>
    <t xml:space="preserve">Utility Deposits </t>
  </si>
  <si>
    <t>Leased Structures</t>
  </si>
  <si>
    <t>Short-Term / Medium Term Rental Assistance</t>
  </si>
  <si>
    <t>Operating Costs for SSO Project</t>
  </si>
  <si>
    <t xml:space="preserve">                                                  Total Request for Supportive Services:     </t>
  </si>
  <si>
    <t>Long-Term Rental Assistance</t>
  </si>
  <si>
    <t>Supportive Services</t>
  </si>
  <si>
    <t>Operating</t>
  </si>
  <si>
    <t>HMIS</t>
  </si>
  <si>
    <t xml:space="preserve">                                         Sub-Total Costs Requested:</t>
  </si>
  <si>
    <t xml:space="preserve">Total Cash Match:  </t>
  </si>
  <si>
    <t xml:space="preserve">Total Leverage:    </t>
  </si>
  <si>
    <t>IN-KIND MATCH DETAIL</t>
  </si>
  <si>
    <t>Nature and Description of In-Kind</t>
  </si>
  <si>
    <t>Calculation of Value</t>
  </si>
  <si>
    <t xml:space="preserve">Total In-Kind Match:  </t>
  </si>
  <si>
    <t>Documentation of all match (e.g., signed agreements, letters of commitment, or memoranda of understanding) must be scanned and submitted with the completed application.</t>
  </si>
  <si>
    <t xml:space="preserve">Total Staff Compensation:   </t>
  </si>
  <si>
    <t xml:space="preserve">Total Match: </t>
  </si>
  <si>
    <t xml:space="preserve">                                             Admin Percent:</t>
  </si>
  <si>
    <t>Cash Match</t>
  </si>
  <si>
    <t>In-Kind Match</t>
  </si>
  <si>
    <t>Total Match</t>
  </si>
  <si>
    <t xml:space="preserve">                                                              Total Budget:</t>
  </si>
  <si>
    <t>PROJECT NAME:</t>
  </si>
  <si>
    <t xml:space="preserve"> RENTAL ASSISTANCE</t>
  </si>
  <si>
    <t>Fair Market Rent FMR or Actual Rent</t>
  </si>
  <si>
    <t>Project Administration   (Up to 10% Maximum)</t>
  </si>
  <si>
    <t xml:space="preserve">                         Total HUD Request (Total Costs Plus Admin Requested):</t>
  </si>
  <si>
    <t xml:space="preserve">                                            Match Percent (min. 25% excluding leasing):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</si>
</sst>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"/>
    <numFmt numFmtId="165" formatCode="0.0"/>
    <numFmt numFmtId="166" formatCode="m/d/yy"/>
    <numFmt numFmtId="167" formatCode="&quot;$&quot;#,##0.00"/>
  </numFmts>
  <fonts count="15" x14ac:knownFonts="1">
    <font>
      <sz val="10"/>
      <name val="Arial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  <font>
      <i/>
      <sz val="10"/>
      <color rgb="FF000000"/>
      <name val="Arial"/>
      <family val="2"/>
    </font>
    <font>
      <sz val="8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C2D69B"/>
        <bgColor rgb="FFC2D69B"/>
      </patternFill>
    </fill>
    <fill>
      <patternFill patternType="solid">
        <fgColor rgb="FFEAF1DD"/>
        <bgColor rgb="FFEAF1DD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/>
      <diagonal/>
    </border>
    <border>
      <left/>
      <right style="dotted">
        <color rgb="FF000000"/>
      </right>
      <top style="dotted">
        <color rgb="FF000000"/>
      </top>
      <bottom/>
      <diagonal/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rgb="FF000000"/>
      </right>
      <top/>
      <bottom style="dotted">
        <color rgb="FF000000"/>
      </bottom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106">
    <xf numFmtId="0" fontId="0" fillId="0" borderId="0" xfId="0"/>
    <xf numFmtId="0" fontId="2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left" vertical="center"/>
    </xf>
    <xf numFmtId="0" fontId="6" fillId="2" borderId="3" xfId="0" applyFont="1" applyFill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9" fillId="2" borderId="3" xfId="0" applyFont="1" applyFill="1" applyBorder="1" applyAlignment="1">
      <alignment vertical="center" wrapText="1"/>
    </xf>
    <xf numFmtId="164" fontId="6" fillId="2" borderId="3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9" fillId="3" borderId="3" xfId="0" applyFont="1" applyFill="1" applyBorder="1" applyAlignment="1">
      <alignment vertical="center" wrapText="1"/>
    </xf>
    <xf numFmtId="164" fontId="6" fillId="3" borderId="3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left" vertical="center" wrapText="1"/>
    </xf>
    <xf numFmtId="165" fontId="2" fillId="0" borderId="1" xfId="0" applyNumberFormat="1" applyFont="1" applyBorder="1" applyAlignment="1">
      <alignment horizontal="center" vertical="center"/>
    </xf>
    <xf numFmtId="0" fontId="9" fillId="2" borderId="3" xfId="0" applyFont="1" applyFill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165" fontId="5" fillId="0" borderId="1" xfId="0" applyNumberFormat="1" applyFont="1" applyBorder="1" applyAlignment="1">
      <alignment horizontal="center" wrapText="1"/>
    </xf>
    <xf numFmtId="0" fontId="9" fillId="2" borderId="4" xfId="0" applyFont="1" applyFill="1" applyBorder="1" applyAlignment="1">
      <alignment vertical="center" wrapText="1"/>
    </xf>
    <xf numFmtId="165" fontId="9" fillId="2" borderId="3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 wrapText="1"/>
    </xf>
    <xf numFmtId="0" fontId="8" fillId="0" borderId="1" xfId="0" applyFont="1" applyBorder="1"/>
    <xf numFmtId="166" fontId="9" fillId="2" borderId="3" xfId="0" applyNumberFormat="1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164" fontId="9" fillId="2" borderId="3" xfId="0" applyNumberFormat="1" applyFont="1" applyFill="1" applyBorder="1" applyAlignment="1">
      <alignment horizontal="center" vertical="center" wrapText="1"/>
    </xf>
    <xf numFmtId="9" fontId="9" fillId="2" borderId="3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vertical="center" wrapText="1"/>
    </xf>
    <xf numFmtId="165" fontId="9" fillId="2" borderId="4" xfId="0" applyNumberFormat="1" applyFont="1" applyFill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165" fontId="9" fillId="2" borderId="4" xfId="0" applyNumberFormat="1" applyFont="1" applyFill="1" applyBorder="1" applyAlignment="1">
      <alignment horizontal="center" vertical="center"/>
    </xf>
    <xf numFmtId="9" fontId="9" fillId="2" borderId="3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center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/>
    </xf>
    <xf numFmtId="10" fontId="10" fillId="0" borderId="8" xfId="0" applyNumberFormat="1" applyFont="1" applyBorder="1" applyAlignment="1">
      <alignment horizontal="left" vertical="center"/>
    </xf>
    <xf numFmtId="10" fontId="9" fillId="2" borderId="3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vertical="center" wrapText="1"/>
    </xf>
    <xf numFmtId="9" fontId="2" fillId="0" borderId="1" xfId="0" applyNumberFormat="1" applyFont="1" applyBorder="1" applyAlignment="1">
      <alignment vertical="center"/>
    </xf>
    <xf numFmtId="167" fontId="2" fillId="0" borderId="1" xfId="0" applyNumberFormat="1" applyFont="1" applyBorder="1" applyAlignment="1">
      <alignment vertical="center"/>
    </xf>
    <xf numFmtId="0" fontId="12" fillId="0" borderId="0" xfId="0" applyFont="1"/>
    <xf numFmtId="0" fontId="13" fillId="0" borderId="0" xfId="0" applyFont="1"/>
    <xf numFmtId="0" fontId="2" fillId="0" borderId="7" xfId="0" applyFont="1" applyBorder="1" applyAlignment="1">
      <alignment horizontal="left" vertical="center"/>
    </xf>
    <xf numFmtId="0" fontId="7" fillId="0" borderId="4" xfId="0" applyFont="1" applyBorder="1"/>
    <xf numFmtId="0" fontId="1" fillId="0" borderId="1" xfId="0" applyFont="1" applyBorder="1" applyAlignment="1">
      <alignment horizontal="left" vertical="center" wrapText="1"/>
    </xf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center" wrapText="1"/>
    </xf>
    <xf numFmtId="0" fontId="5" fillId="0" borderId="5" xfId="0" applyFont="1" applyBorder="1" applyAlignment="1">
      <alignment horizontal="left" vertical="center" wrapText="1"/>
    </xf>
    <xf numFmtId="0" fontId="7" fillId="0" borderId="5" xfId="0" applyFont="1" applyBorder="1"/>
    <xf numFmtId="0" fontId="7" fillId="0" borderId="6" xfId="0" applyFont="1" applyBorder="1"/>
    <xf numFmtId="0" fontId="5" fillId="0" borderId="1" xfId="0" applyFont="1" applyBorder="1" applyAlignment="1">
      <alignment horizontal="left" vertical="center" wrapText="1"/>
    </xf>
    <xf numFmtId="0" fontId="7" fillId="0" borderId="9" xfId="0" applyFont="1" applyBorder="1"/>
    <xf numFmtId="0" fontId="3" fillId="0" borderId="1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 wrapText="1"/>
    </xf>
    <xf numFmtId="0" fontId="7" fillId="0" borderId="8" xfId="0" applyFont="1" applyBorder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9" fontId="10" fillId="0" borderId="11" xfId="1" applyFont="1" applyBorder="1" applyAlignment="1">
      <alignment horizontal="left" vertical="center"/>
    </xf>
    <xf numFmtId="0" fontId="2" fillId="0" borderId="7" xfId="0" applyFont="1" applyBorder="1" applyAlignment="1">
      <alignment horizontal="right" vertical="center"/>
    </xf>
    <xf numFmtId="0" fontId="7" fillId="0" borderId="12" xfId="0" applyFont="1" applyBorder="1" applyAlignment="1">
      <alignment horizontal="right"/>
    </xf>
    <xf numFmtId="0" fontId="10" fillId="0" borderId="8" xfId="0" applyFont="1" applyBorder="1" applyAlignment="1">
      <alignment horizontal="right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3"/>
  <sheetViews>
    <sheetView tabSelected="1" topLeftCell="A14" zoomScaleNormal="100" workbookViewId="0">
      <selection activeCell="D22" sqref="D22"/>
    </sheetView>
  </sheetViews>
  <sheetFormatPr defaultColWidth="17.26953125" defaultRowHeight="15" customHeight="1" x14ac:dyDescent="0.25"/>
  <cols>
    <col min="1" max="1" width="4.453125" customWidth="1"/>
    <col min="2" max="2" width="41" customWidth="1"/>
    <col min="3" max="3" width="13.26953125" customWidth="1"/>
    <col min="4" max="4" width="18.453125" customWidth="1"/>
    <col min="5" max="5" width="9.1796875" customWidth="1"/>
    <col min="6" max="6" width="12.54296875" customWidth="1"/>
  </cols>
  <sheetData>
    <row r="1" spans="1:7" ht="21" customHeight="1" x14ac:dyDescent="0.25">
      <c r="A1" s="79" t="s">
        <v>105</v>
      </c>
      <c r="B1" s="80"/>
      <c r="C1" s="80"/>
      <c r="D1" s="80"/>
      <c r="E1" s="1"/>
      <c r="F1" s="1"/>
    </row>
    <row r="2" spans="1:7" ht="19.5" customHeight="1" x14ac:dyDescent="0.25">
      <c r="A2" s="1"/>
      <c r="B2" s="2"/>
      <c r="C2" s="8"/>
      <c r="D2" s="25"/>
      <c r="E2" s="1"/>
      <c r="F2" s="1"/>
    </row>
    <row r="3" spans="1:7" ht="19.5" customHeight="1" x14ac:dyDescent="0.25">
      <c r="A3" s="4"/>
      <c r="B3" s="8"/>
      <c r="C3" s="8"/>
      <c r="D3" s="25"/>
      <c r="E3" s="1"/>
      <c r="F3" s="1"/>
    </row>
    <row r="4" spans="1:7" ht="19.5" customHeight="1" x14ac:dyDescent="0.25">
      <c r="A4" s="81" t="s">
        <v>35</v>
      </c>
      <c r="B4" s="80"/>
      <c r="C4" s="80"/>
      <c r="D4" s="80"/>
      <c r="E4" s="1"/>
      <c r="F4" s="1"/>
    </row>
    <row r="5" spans="1:7" ht="9.75" customHeight="1" x14ac:dyDescent="0.25">
      <c r="A5" s="4"/>
      <c r="B5" s="8"/>
      <c r="C5" s="8"/>
      <c r="D5" s="25"/>
      <c r="E5" s="1"/>
      <c r="F5" s="1"/>
    </row>
    <row r="6" spans="1:7" ht="27" customHeight="1" x14ac:dyDescent="0.3">
      <c r="A6" s="11"/>
      <c r="B6" s="12" t="s">
        <v>36</v>
      </c>
      <c r="C6" s="12"/>
      <c r="D6" s="14" t="s">
        <v>31</v>
      </c>
      <c r="E6" s="11"/>
      <c r="F6" s="11"/>
    </row>
    <row r="7" spans="1:7" ht="6.75" customHeight="1" x14ac:dyDescent="0.25">
      <c r="A7" s="4"/>
      <c r="B7" s="8"/>
      <c r="C7" s="8"/>
      <c r="D7" s="25"/>
      <c r="E7" s="1"/>
      <c r="F7" s="1"/>
    </row>
    <row r="8" spans="1:7" ht="19.5" customHeight="1" x14ac:dyDescent="0.25">
      <c r="A8" s="27">
        <v>1</v>
      </c>
      <c r="B8" s="77" t="s">
        <v>37</v>
      </c>
      <c r="C8" s="78"/>
      <c r="D8" s="51">
        <f>Leasing!E16</f>
        <v>0</v>
      </c>
      <c r="E8" s="1"/>
      <c r="F8" s="1"/>
    </row>
    <row r="9" spans="1:7" ht="19.5" customHeight="1" x14ac:dyDescent="0.25">
      <c r="A9" s="27">
        <v>2</v>
      </c>
      <c r="B9" s="77" t="s">
        <v>82</v>
      </c>
      <c r="C9" s="78"/>
      <c r="D9" s="51">
        <f>Leasing!E24</f>
        <v>0</v>
      </c>
      <c r="E9" s="1"/>
      <c r="F9" s="1"/>
    </row>
    <row r="10" spans="1:7" ht="19.5" customHeight="1" x14ac:dyDescent="0.25">
      <c r="A10" s="27">
        <v>3</v>
      </c>
      <c r="B10" s="77" t="s">
        <v>83</v>
      </c>
      <c r="C10" s="78"/>
      <c r="D10" s="51"/>
      <c r="E10" s="1"/>
      <c r="F10" s="1"/>
    </row>
    <row r="11" spans="1:7" ht="19.5" customHeight="1" x14ac:dyDescent="0.25">
      <c r="A11" s="27">
        <v>4</v>
      </c>
      <c r="B11" s="77" t="s">
        <v>86</v>
      </c>
      <c r="C11" s="78"/>
      <c r="D11" s="51">
        <f>'Rental Assistance'!E17</f>
        <v>0</v>
      </c>
      <c r="E11" s="1"/>
      <c r="F11" s="1"/>
      <c r="G11" s="76"/>
    </row>
    <row r="12" spans="1:7" ht="19.5" customHeight="1" x14ac:dyDescent="0.25">
      <c r="A12" s="27">
        <v>5</v>
      </c>
      <c r="B12" s="77" t="s">
        <v>87</v>
      </c>
      <c r="C12" s="78"/>
      <c r="D12" s="51">
        <f>'Supportive Services'!D26</f>
        <v>0</v>
      </c>
      <c r="E12" s="73"/>
      <c r="F12" s="74"/>
    </row>
    <row r="13" spans="1:7" ht="19.5" customHeight="1" x14ac:dyDescent="0.25">
      <c r="A13" s="27">
        <v>6</v>
      </c>
      <c r="B13" s="77" t="s">
        <v>88</v>
      </c>
      <c r="C13" s="78"/>
      <c r="D13" s="51">
        <f>Operating!D16</f>
        <v>0</v>
      </c>
      <c r="E13" s="73"/>
      <c r="F13" s="74"/>
    </row>
    <row r="14" spans="1:7" ht="19.5" customHeight="1" x14ac:dyDescent="0.25">
      <c r="A14" s="27">
        <v>7</v>
      </c>
      <c r="B14" s="77" t="s">
        <v>89</v>
      </c>
      <c r="C14" s="78"/>
      <c r="D14" s="51">
        <f>HMIS!D15</f>
        <v>0</v>
      </c>
      <c r="E14" s="73"/>
      <c r="F14" s="74"/>
    </row>
    <row r="15" spans="1:7" ht="19.5" customHeight="1" x14ac:dyDescent="0.25">
      <c r="A15" s="27">
        <v>8</v>
      </c>
      <c r="B15" s="77" t="s">
        <v>90</v>
      </c>
      <c r="C15" s="78"/>
      <c r="D15" s="51">
        <f>SUM(D8:D14)</f>
        <v>0</v>
      </c>
      <c r="E15" s="1"/>
      <c r="F15" s="74"/>
    </row>
    <row r="16" spans="1:7" ht="19.5" customHeight="1" thickBot="1" x14ac:dyDescent="0.3">
      <c r="A16" s="27">
        <v>9</v>
      </c>
      <c r="B16" s="77" t="s">
        <v>108</v>
      </c>
      <c r="C16" s="86"/>
      <c r="D16" s="63">
        <f>D15*C17</f>
        <v>0</v>
      </c>
      <c r="E16" s="73"/>
      <c r="F16" s="74"/>
    </row>
    <row r="17" spans="1:7" ht="19.5" customHeight="1" thickBot="1" x14ac:dyDescent="0.35">
      <c r="A17" s="66"/>
      <c r="B17" s="67" t="s">
        <v>100</v>
      </c>
      <c r="C17" s="102"/>
      <c r="D17" s="68"/>
      <c r="E17" s="1"/>
      <c r="F17" s="74"/>
      <c r="G17" s="75"/>
    </row>
    <row r="18" spans="1:7" ht="19.5" customHeight="1" x14ac:dyDescent="0.25">
      <c r="A18" s="27">
        <v>10</v>
      </c>
      <c r="B18" s="103" t="s">
        <v>109</v>
      </c>
      <c r="C18" s="104"/>
      <c r="D18" s="65">
        <f ca="1">+D18+D16</f>
        <v>0</v>
      </c>
      <c r="E18" s="1"/>
      <c r="F18" s="1"/>
    </row>
    <row r="19" spans="1:7" ht="19.5" customHeight="1" x14ac:dyDescent="0.25">
      <c r="A19" s="27">
        <v>11</v>
      </c>
      <c r="B19" s="77" t="s">
        <v>101</v>
      </c>
      <c r="C19" s="78"/>
      <c r="D19" s="65">
        <f>Match!E12</f>
        <v>0</v>
      </c>
      <c r="E19" s="1"/>
      <c r="F19" s="1"/>
    </row>
    <row r="20" spans="1:7" ht="19.5" customHeight="1" x14ac:dyDescent="0.25">
      <c r="A20" s="27">
        <v>12</v>
      </c>
      <c r="B20" s="77" t="s">
        <v>102</v>
      </c>
      <c r="C20" s="78"/>
      <c r="D20" s="65">
        <f>Match!E24</f>
        <v>0</v>
      </c>
      <c r="E20" s="1"/>
      <c r="F20" s="1"/>
    </row>
    <row r="21" spans="1:7" ht="19.5" customHeight="1" x14ac:dyDescent="0.25">
      <c r="A21" s="27">
        <v>13</v>
      </c>
      <c r="B21" s="77" t="s">
        <v>103</v>
      </c>
      <c r="C21" s="78"/>
      <c r="D21" s="65">
        <f ca="1">SUM(D18:D21)</f>
        <v>0</v>
      </c>
      <c r="E21" s="1"/>
      <c r="F21" s="1"/>
    </row>
    <row r="22" spans="1:7" ht="19.5" customHeight="1" x14ac:dyDescent="0.25">
      <c r="A22" s="66"/>
      <c r="B22" s="105" t="s">
        <v>110</v>
      </c>
      <c r="C22" s="70">
        <v>0.25</v>
      </c>
      <c r="D22" s="68"/>
      <c r="E22" s="1"/>
      <c r="F22" s="1"/>
    </row>
    <row r="23" spans="1:7" ht="19.5" customHeight="1" x14ac:dyDescent="0.25">
      <c r="A23" s="27">
        <v>14</v>
      </c>
      <c r="B23" s="77" t="s">
        <v>104</v>
      </c>
      <c r="C23" s="78"/>
      <c r="D23" s="65">
        <f ca="1">+D18+D21</f>
        <v>0</v>
      </c>
      <c r="E23" s="1"/>
      <c r="F23" s="1"/>
    </row>
  </sheetData>
  <mergeCells count="16">
    <mergeCell ref="B21:C21"/>
    <mergeCell ref="B23:C23"/>
    <mergeCell ref="B12:C12"/>
    <mergeCell ref="A1:D1"/>
    <mergeCell ref="A4:D4"/>
    <mergeCell ref="B8:C8"/>
    <mergeCell ref="B20:C20"/>
    <mergeCell ref="B19:C19"/>
    <mergeCell ref="B18:C18"/>
    <mergeCell ref="B11:C11"/>
    <mergeCell ref="B13:C13"/>
    <mergeCell ref="B14:C14"/>
    <mergeCell ref="B10:C10"/>
    <mergeCell ref="B9:C9"/>
    <mergeCell ref="B16:C16"/>
    <mergeCell ref="B15:C15"/>
  </mergeCells>
  <pageMargins left="0.7" right="0.7" top="0.75" bottom="0.75" header="0.3" footer="0.3"/>
  <pageSetup fitToHeight="0" orientation="portrait" r:id="rId1"/>
  <rowBreaks count="1" manualBreakCount="1">
    <brk id="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6"/>
  <sheetViews>
    <sheetView topLeftCell="A5" workbookViewId="0">
      <selection activeCell="D24" sqref="D24"/>
    </sheetView>
  </sheetViews>
  <sheetFormatPr defaultColWidth="17.26953125" defaultRowHeight="15" customHeight="1" x14ac:dyDescent="0.25"/>
  <cols>
    <col min="1" max="1" width="4.453125" customWidth="1"/>
    <col min="2" max="2" width="34.1796875" customWidth="1"/>
    <col min="3" max="3" width="65.7265625" customWidth="1"/>
    <col min="4" max="4" width="11.1796875" customWidth="1"/>
    <col min="5" max="6" width="9.1796875" customWidth="1"/>
  </cols>
  <sheetData>
    <row r="1" spans="1:6" ht="19.5" customHeight="1" x14ac:dyDescent="0.25">
      <c r="A1" s="82" t="s">
        <v>0</v>
      </c>
      <c r="B1" s="80"/>
      <c r="C1" s="3"/>
      <c r="D1" s="5"/>
      <c r="E1" s="1"/>
      <c r="F1" s="1"/>
    </row>
    <row r="2" spans="1:6" ht="13.5" customHeight="1" x14ac:dyDescent="0.25">
      <c r="A2" s="4"/>
      <c r="B2" s="8"/>
      <c r="C2" s="24"/>
      <c r="D2" s="5"/>
      <c r="E2" s="1"/>
      <c r="F2" s="1"/>
    </row>
    <row r="3" spans="1:6" ht="19.5" customHeight="1" x14ac:dyDescent="0.25">
      <c r="A3" s="10"/>
      <c r="B3" s="8" t="s">
        <v>2</v>
      </c>
      <c r="C3" s="24"/>
      <c r="D3" s="5"/>
      <c r="E3" s="1"/>
      <c r="F3" s="1"/>
    </row>
    <row r="4" spans="1:6" ht="19.5" customHeight="1" x14ac:dyDescent="0.25">
      <c r="A4" s="4"/>
      <c r="B4" s="8"/>
      <c r="C4" s="24"/>
      <c r="D4" s="5"/>
      <c r="E4" s="1"/>
      <c r="F4" s="1"/>
    </row>
    <row r="5" spans="1:6" ht="19.5" customHeight="1" x14ac:dyDescent="0.25">
      <c r="A5" s="81" t="s">
        <v>47</v>
      </c>
      <c r="B5" s="80"/>
      <c r="C5" s="80"/>
      <c r="D5" s="80"/>
      <c r="E5" s="1"/>
      <c r="F5" s="1"/>
    </row>
    <row r="6" spans="1:6" ht="9.75" customHeight="1" x14ac:dyDescent="0.25">
      <c r="A6" s="4"/>
      <c r="B6" s="8"/>
      <c r="C6" s="24"/>
      <c r="D6" s="5"/>
      <c r="E6" s="1"/>
      <c r="F6" s="1"/>
    </row>
    <row r="7" spans="1:6" ht="27" customHeight="1" x14ac:dyDescent="0.3">
      <c r="A7" s="11"/>
      <c r="B7" s="12" t="s">
        <v>23</v>
      </c>
      <c r="C7" s="13" t="s">
        <v>48</v>
      </c>
      <c r="D7" s="14" t="s">
        <v>25</v>
      </c>
      <c r="E7" s="11"/>
      <c r="F7" s="11"/>
    </row>
    <row r="8" spans="1:6" ht="6.75" customHeight="1" x14ac:dyDescent="0.25">
      <c r="A8" s="4"/>
      <c r="B8" s="8"/>
      <c r="C8" s="24"/>
      <c r="D8" s="5"/>
      <c r="E8" s="1"/>
      <c r="F8" s="1"/>
    </row>
    <row r="9" spans="1:6" ht="19.5" customHeight="1" x14ac:dyDescent="0.25">
      <c r="A9" s="27">
        <v>1</v>
      </c>
      <c r="B9" s="15" t="s">
        <v>49</v>
      </c>
      <c r="C9" s="36"/>
      <c r="D9" s="37"/>
      <c r="E9" s="1"/>
      <c r="F9" s="1"/>
    </row>
    <row r="10" spans="1:6" ht="19.5" customHeight="1" x14ac:dyDescent="0.25">
      <c r="A10" s="27">
        <v>2</v>
      </c>
      <c r="B10" s="15" t="s">
        <v>50</v>
      </c>
      <c r="C10" s="36"/>
      <c r="D10" s="37"/>
      <c r="E10" s="1"/>
      <c r="F10" s="1"/>
    </row>
    <row r="11" spans="1:6" ht="19.5" customHeight="1" x14ac:dyDescent="0.25">
      <c r="A11" s="27">
        <v>3</v>
      </c>
      <c r="B11" s="15" t="s">
        <v>51</v>
      </c>
      <c r="C11" s="36"/>
      <c r="D11" s="37"/>
      <c r="E11" s="1"/>
      <c r="F11" s="1"/>
    </row>
    <row r="12" spans="1:6" ht="19.5" customHeight="1" x14ac:dyDescent="0.25">
      <c r="A12" s="27">
        <v>4</v>
      </c>
      <c r="B12" s="15" t="s">
        <v>52</v>
      </c>
      <c r="C12" s="36"/>
      <c r="D12" s="37"/>
      <c r="E12" s="1"/>
      <c r="F12" s="1"/>
    </row>
    <row r="13" spans="1:6" ht="19.5" customHeight="1" x14ac:dyDescent="0.25">
      <c r="A13" s="27">
        <v>5</v>
      </c>
      <c r="B13" s="15" t="s">
        <v>53</v>
      </c>
      <c r="C13" s="36"/>
      <c r="D13" s="37"/>
      <c r="E13" s="1"/>
      <c r="F13" s="1"/>
    </row>
    <row r="14" spans="1:6" ht="19.5" customHeight="1" x14ac:dyDescent="0.25">
      <c r="A14" s="27">
        <v>6</v>
      </c>
      <c r="B14" s="15" t="s">
        <v>54</v>
      </c>
      <c r="C14" s="36"/>
      <c r="D14" s="37"/>
      <c r="E14" s="1"/>
      <c r="F14" s="1"/>
    </row>
    <row r="15" spans="1:6" ht="19.5" customHeight="1" x14ac:dyDescent="0.25">
      <c r="A15" s="27">
        <v>7</v>
      </c>
      <c r="B15" s="15" t="s">
        <v>55</v>
      </c>
      <c r="C15" s="36"/>
      <c r="D15" s="37"/>
      <c r="E15" s="1"/>
      <c r="F15" s="1"/>
    </row>
    <row r="16" spans="1:6" ht="19.5" customHeight="1" x14ac:dyDescent="0.25">
      <c r="A16" s="27">
        <v>8</v>
      </c>
      <c r="B16" s="15" t="s">
        <v>56</v>
      </c>
      <c r="C16" s="36"/>
      <c r="D16" s="37"/>
      <c r="E16" s="1"/>
      <c r="F16" s="1"/>
    </row>
    <row r="17" spans="1:6" ht="19.5" customHeight="1" x14ac:dyDescent="0.25">
      <c r="A17" s="27">
        <v>9</v>
      </c>
      <c r="B17" s="15" t="s">
        <v>57</v>
      </c>
      <c r="C17" s="36"/>
      <c r="D17" s="37"/>
      <c r="E17" s="1"/>
      <c r="F17" s="1"/>
    </row>
    <row r="18" spans="1:6" ht="19.5" customHeight="1" x14ac:dyDescent="0.25">
      <c r="A18" s="27">
        <v>10</v>
      </c>
      <c r="B18" s="15" t="s">
        <v>58</v>
      </c>
      <c r="C18" s="36"/>
      <c r="D18" s="37"/>
      <c r="E18" s="1"/>
      <c r="F18" s="1"/>
    </row>
    <row r="19" spans="1:6" ht="19.5" customHeight="1" x14ac:dyDescent="0.25">
      <c r="A19" s="27">
        <v>11</v>
      </c>
      <c r="B19" s="15" t="s">
        <v>59</v>
      </c>
      <c r="C19" s="36"/>
      <c r="D19" s="37"/>
      <c r="E19" s="1"/>
      <c r="F19" s="1"/>
    </row>
    <row r="20" spans="1:6" ht="19.5" customHeight="1" x14ac:dyDescent="0.25">
      <c r="A20" s="27">
        <v>12</v>
      </c>
      <c r="B20" s="15" t="s">
        <v>60</v>
      </c>
      <c r="C20" s="36"/>
      <c r="D20" s="37"/>
      <c r="E20" s="1"/>
      <c r="F20" s="1"/>
    </row>
    <row r="21" spans="1:6" ht="19.5" customHeight="1" x14ac:dyDescent="0.25">
      <c r="A21" s="27">
        <v>13</v>
      </c>
      <c r="B21" s="15" t="s">
        <v>61</v>
      </c>
      <c r="C21" s="36"/>
      <c r="D21" s="37"/>
      <c r="E21" s="1"/>
      <c r="F21" s="1"/>
    </row>
    <row r="22" spans="1:6" ht="19.5" customHeight="1" x14ac:dyDescent="0.25">
      <c r="A22" s="27">
        <v>14</v>
      </c>
      <c r="B22" s="15" t="s">
        <v>62</v>
      </c>
      <c r="C22" s="36"/>
      <c r="D22" s="37"/>
      <c r="E22" s="1"/>
      <c r="F22" s="1"/>
    </row>
    <row r="23" spans="1:6" ht="19.5" customHeight="1" x14ac:dyDescent="0.25">
      <c r="A23" s="27">
        <v>15</v>
      </c>
      <c r="B23" s="15" t="s">
        <v>63</v>
      </c>
      <c r="C23" s="36"/>
      <c r="D23" s="37"/>
      <c r="E23" s="1"/>
      <c r="F23" s="1"/>
    </row>
    <row r="24" spans="1:6" ht="19.5" customHeight="1" x14ac:dyDescent="0.35">
      <c r="A24" s="50">
        <v>16</v>
      </c>
      <c r="B24" s="15" t="s">
        <v>81</v>
      </c>
      <c r="C24" s="36"/>
      <c r="D24" s="37"/>
      <c r="E24" s="52"/>
      <c r="F24" s="52"/>
    </row>
    <row r="25" spans="1:6" ht="19.5" customHeight="1" x14ac:dyDescent="0.25">
      <c r="A25" s="27">
        <v>17</v>
      </c>
      <c r="B25" s="15" t="s">
        <v>84</v>
      </c>
      <c r="C25" s="36"/>
      <c r="D25" s="37"/>
      <c r="E25" s="1"/>
      <c r="F25" s="1"/>
    </row>
    <row r="26" spans="1:6" ht="27.75" customHeight="1" x14ac:dyDescent="0.25">
      <c r="A26" s="33"/>
      <c r="B26" s="34"/>
      <c r="C26" s="44" t="s">
        <v>85</v>
      </c>
      <c r="D26" s="18">
        <f>SUM(D9:D25)</f>
        <v>0</v>
      </c>
      <c r="E26" s="1"/>
      <c r="F26" s="1"/>
    </row>
  </sheetData>
  <mergeCells count="2">
    <mergeCell ref="A1:B1"/>
    <mergeCell ref="A5:D5"/>
  </mergeCells>
  <pageMargins left="0.7" right="0.7" top="0.75" bottom="0.75" header="0.3" footer="0.3"/>
  <pageSetup scale="69" fitToHeight="0" orientation="portrait" r:id="rId1"/>
  <rowBreaks count="1" manualBreakCount="1">
    <brk id="26" max="16383" man="1"/>
  </rowBreaks>
  <colBreaks count="1" manualBreakCount="1">
    <brk id="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20"/>
  <sheetViews>
    <sheetView workbookViewId="0">
      <selection activeCell="D16" sqref="D16"/>
    </sheetView>
  </sheetViews>
  <sheetFormatPr defaultColWidth="17.26953125" defaultRowHeight="15" customHeight="1" x14ac:dyDescent="0.25"/>
  <cols>
    <col min="1" max="1" width="4.453125" customWidth="1"/>
    <col min="2" max="2" width="34.1796875" customWidth="1"/>
    <col min="3" max="3" width="65.7265625" customWidth="1"/>
    <col min="4" max="4" width="11.1796875" customWidth="1"/>
    <col min="5" max="6" width="9.1796875" customWidth="1"/>
  </cols>
  <sheetData>
    <row r="1" spans="1:6" ht="19.5" customHeight="1" x14ac:dyDescent="0.25">
      <c r="A1" s="82" t="s">
        <v>0</v>
      </c>
      <c r="B1" s="80"/>
      <c r="C1" s="3"/>
      <c r="D1" s="5"/>
      <c r="E1" s="1"/>
      <c r="F1" s="1"/>
    </row>
    <row r="2" spans="1:6" ht="13.5" customHeight="1" x14ac:dyDescent="0.25">
      <c r="A2" s="4"/>
      <c r="B2" s="8"/>
      <c r="C2" s="24"/>
      <c r="D2" s="5"/>
      <c r="E2" s="1"/>
      <c r="F2" s="1"/>
    </row>
    <row r="3" spans="1:6" ht="19.5" customHeight="1" x14ac:dyDescent="0.25">
      <c r="A3" s="10"/>
      <c r="B3" s="8" t="s">
        <v>2</v>
      </c>
      <c r="C3" s="24"/>
      <c r="D3" s="5"/>
      <c r="E3" s="1"/>
      <c r="F3" s="1"/>
    </row>
    <row r="4" spans="1:6" ht="12.75" customHeight="1" x14ac:dyDescent="0.25">
      <c r="A4" s="4"/>
      <c r="B4" s="8"/>
      <c r="C4" s="24"/>
      <c r="D4" s="5"/>
      <c r="E4" s="1"/>
      <c r="F4" s="1"/>
    </row>
    <row r="5" spans="1:6" ht="19.5" customHeight="1" x14ac:dyDescent="0.25">
      <c r="A5" s="81" t="s">
        <v>22</v>
      </c>
      <c r="B5" s="80"/>
      <c r="C5" s="80"/>
      <c r="D5" s="80"/>
      <c r="E5" s="1"/>
      <c r="F5" s="1"/>
    </row>
    <row r="6" spans="1:6" ht="9.75" customHeight="1" x14ac:dyDescent="0.25">
      <c r="A6" s="4"/>
      <c r="B6" s="8"/>
      <c r="C6" s="24"/>
      <c r="D6" s="5"/>
      <c r="E6" s="1"/>
      <c r="F6" s="1"/>
    </row>
    <row r="7" spans="1:6" ht="27" customHeight="1" x14ac:dyDescent="0.3">
      <c r="A7" s="11"/>
      <c r="B7" s="12" t="s">
        <v>23</v>
      </c>
      <c r="C7" s="13" t="s">
        <v>24</v>
      </c>
      <c r="D7" s="14" t="s">
        <v>25</v>
      </c>
      <c r="E7" s="11"/>
      <c r="F7" s="11"/>
    </row>
    <row r="8" spans="1:6" ht="6.75" customHeight="1" x14ac:dyDescent="0.25">
      <c r="A8" s="4"/>
      <c r="B8" s="8"/>
      <c r="C8" s="24"/>
      <c r="D8" s="5"/>
      <c r="E8" s="1"/>
      <c r="F8" s="1"/>
    </row>
    <row r="9" spans="1:6" ht="19.5" customHeight="1" x14ac:dyDescent="0.25">
      <c r="A9" s="27">
        <v>1</v>
      </c>
      <c r="B9" s="15" t="s">
        <v>66</v>
      </c>
      <c r="C9" s="43"/>
      <c r="D9" s="23"/>
      <c r="E9" s="1"/>
      <c r="F9" s="1"/>
    </row>
    <row r="10" spans="1:6" ht="19.5" customHeight="1" x14ac:dyDescent="0.25">
      <c r="A10" s="27">
        <v>2</v>
      </c>
      <c r="B10" s="15" t="s">
        <v>70</v>
      </c>
      <c r="C10" s="43"/>
      <c r="D10" s="23"/>
      <c r="E10" s="1"/>
      <c r="F10" s="1"/>
    </row>
    <row r="11" spans="1:6" ht="19.5" customHeight="1" x14ac:dyDescent="0.25">
      <c r="A11" s="27">
        <v>3</v>
      </c>
      <c r="B11" s="15" t="s">
        <v>71</v>
      </c>
      <c r="C11" s="43"/>
      <c r="D11" s="23"/>
      <c r="E11" s="1"/>
      <c r="F11" s="1"/>
    </row>
    <row r="12" spans="1:6" ht="19.5" customHeight="1" x14ac:dyDescent="0.25">
      <c r="A12" s="27">
        <v>4</v>
      </c>
      <c r="B12" s="15" t="s">
        <v>72</v>
      </c>
      <c r="C12" s="43"/>
      <c r="D12" s="23"/>
      <c r="E12" s="1"/>
      <c r="F12" s="1"/>
    </row>
    <row r="13" spans="1:6" ht="19.5" customHeight="1" x14ac:dyDescent="0.25">
      <c r="A13" s="27">
        <v>5</v>
      </c>
      <c r="B13" s="15" t="s">
        <v>73</v>
      </c>
      <c r="C13" s="43"/>
      <c r="D13" s="32" t="s">
        <v>74</v>
      </c>
      <c r="E13" s="1"/>
      <c r="F13" s="1"/>
    </row>
    <row r="14" spans="1:6" ht="19.5" customHeight="1" x14ac:dyDescent="0.25">
      <c r="A14" s="27">
        <v>6</v>
      </c>
      <c r="B14" s="15" t="s">
        <v>75</v>
      </c>
      <c r="C14" s="43"/>
      <c r="D14" s="23"/>
      <c r="E14" s="1"/>
      <c r="F14" s="1"/>
    </row>
    <row r="15" spans="1:6" ht="19.5" customHeight="1" x14ac:dyDescent="0.25">
      <c r="A15" s="27">
        <v>7</v>
      </c>
      <c r="B15" s="15" t="s">
        <v>76</v>
      </c>
      <c r="C15" s="43"/>
      <c r="D15" s="23"/>
      <c r="E15" s="1"/>
      <c r="F15" s="1"/>
    </row>
    <row r="16" spans="1:6" ht="27.75" customHeight="1" x14ac:dyDescent="0.25">
      <c r="A16" s="33"/>
      <c r="B16" s="34"/>
      <c r="C16" s="44" t="s">
        <v>77</v>
      </c>
      <c r="D16" s="18">
        <f>SUM(D9:D15)</f>
        <v>0</v>
      </c>
      <c r="E16" s="1"/>
      <c r="F16" s="1"/>
    </row>
    <row r="17" spans="1:6" ht="12.75" customHeight="1" x14ac:dyDescent="0.25">
      <c r="A17" s="4"/>
      <c r="B17" s="8"/>
      <c r="C17" s="24"/>
      <c r="D17" s="5"/>
      <c r="E17" s="1"/>
      <c r="F17" s="1"/>
    </row>
    <row r="18" spans="1:6" ht="12.75" customHeight="1" x14ac:dyDescent="0.25">
      <c r="A18" s="4"/>
      <c r="B18" s="8"/>
      <c r="C18" s="24"/>
      <c r="D18" s="5"/>
      <c r="E18" s="1"/>
      <c r="F18" s="1"/>
    </row>
    <row r="19" spans="1:6" ht="12.75" customHeight="1" x14ac:dyDescent="0.25">
      <c r="A19" s="4"/>
      <c r="B19" s="8"/>
      <c r="C19" s="24"/>
      <c r="D19" s="5"/>
      <c r="E19" s="1"/>
      <c r="F19" s="1"/>
    </row>
    <row r="20" spans="1:6" ht="12.75" customHeight="1" x14ac:dyDescent="0.25">
      <c r="A20" s="4"/>
      <c r="B20" s="8"/>
      <c r="C20" s="24"/>
      <c r="D20" s="5"/>
      <c r="E20" s="1"/>
      <c r="F20" s="1"/>
    </row>
  </sheetData>
  <mergeCells count="2">
    <mergeCell ref="A1:B1"/>
    <mergeCell ref="A5:D5"/>
  </mergeCells>
  <pageMargins left="0.7" right="0.7" top="0.75" bottom="0.75" header="0.3" footer="0.3"/>
  <pageSetup scale="6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26"/>
  <sheetViews>
    <sheetView workbookViewId="0">
      <selection activeCell="E13" sqref="E13"/>
    </sheetView>
  </sheetViews>
  <sheetFormatPr defaultColWidth="17.26953125" defaultRowHeight="15" customHeight="1" x14ac:dyDescent="0.25"/>
  <cols>
    <col min="1" max="1" width="4.453125" customWidth="1"/>
    <col min="2" max="2" width="20" customWidth="1"/>
    <col min="3" max="3" width="15.1796875" customWidth="1"/>
    <col min="4" max="4" width="16.1796875" customWidth="1"/>
    <col min="5" max="5" width="15.54296875" customWidth="1"/>
    <col min="6" max="6" width="9.1796875" customWidth="1"/>
  </cols>
  <sheetData>
    <row r="1" spans="1:6" ht="19.5" customHeight="1" x14ac:dyDescent="0.25">
      <c r="A1" s="82" t="s">
        <v>0</v>
      </c>
      <c r="B1" s="80"/>
      <c r="C1" s="89"/>
      <c r="D1" s="80"/>
      <c r="E1" s="80"/>
      <c r="F1" s="80"/>
    </row>
    <row r="2" spans="1:6" ht="13.5" customHeight="1" x14ac:dyDescent="0.25">
      <c r="A2" s="4"/>
      <c r="B2" s="8"/>
      <c r="C2" s="1"/>
      <c r="D2" s="9"/>
      <c r="E2" s="5"/>
      <c r="F2" s="1"/>
    </row>
    <row r="3" spans="1:6" ht="19.5" customHeight="1" x14ac:dyDescent="0.25">
      <c r="A3" s="10"/>
      <c r="B3" s="8" t="s">
        <v>2</v>
      </c>
      <c r="C3" s="8"/>
      <c r="D3" s="9"/>
      <c r="E3" s="5"/>
      <c r="F3" s="1"/>
    </row>
    <row r="4" spans="1:6" ht="12.75" customHeight="1" x14ac:dyDescent="0.25">
      <c r="A4" s="4"/>
      <c r="B4" s="8"/>
      <c r="C4" s="8"/>
      <c r="D4" s="9"/>
      <c r="E4" s="5"/>
      <c r="F4" s="1"/>
    </row>
    <row r="5" spans="1:6" ht="28.5" customHeight="1" x14ac:dyDescent="0.25">
      <c r="A5" s="4"/>
      <c r="B5" s="81" t="s">
        <v>3</v>
      </c>
      <c r="C5" s="80"/>
      <c r="D5" s="80"/>
      <c r="E5" s="80"/>
      <c r="F5" s="1"/>
    </row>
    <row r="6" spans="1:6" ht="27" customHeight="1" x14ac:dyDescent="0.3">
      <c r="A6" s="11"/>
      <c r="B6" s="12" t="s">
        <v>4</v>
      </c>
      <c r="C6" s="13" t="s">
        <v>5</v>
      </c>
      <c r="D6" s="13" t="s">
        <v>6</v>
      </c>
      <c r="E6" s="14" t="s">
        <v>7</v>
      </c>
      <c r="F6" s="11"/>
    </row>
    <row r="7" spans="1:6" ht="6.75" customHeight="1" x14ac:dyDescent="0.25">
      <c r="A7" s="4"/>
      <c r="B7" s="8"/>
      <c r="C7" s="8"/>
      <c r="D7" s="9"/>
      <c r="E7" s="5"/>
      <c r="F7" s="1"/>
    </row>
    <row r="8" spans="1:6" ht="19.5" customHeight="1" x14ac:dyDescent="0.25">
      <c r="A8" s="4"/>
      <c r="B8" s="15" t="s">
        <v>8</v>
      </c>
      <c r="C8" s="16"/>
      <c r="D8" s="17"/>
      <c r="E8" s="18">
        <f t="shared" ref="E8:E15" si="0">(C8*D8)*12</f>
        <v>0</v>
      </c>
      <c r="F8" s="1"/>
    </row>
    <row r="9" spans="1:6" ht="19.5" customHeight="1" x14ac:dyDescent="0.25">
      <c r="A9" s="4"/>
      <c r="B9" s="15" t="s">
        <v>9</v>
      </c>
      <c r="C9" s="19"/>
      <c r="D9" s="17">
        <v>650</v>
      </c>
      <c r="E9" s="60">
        <f t="shared" si="0"/>
        <v>0</v>
      </c>
      <c r="F9" s="1"/>
    </row>
    <row r="10" spans="1:6" ht="19.5" customHeight="1" x14ac:dyDescent="0.25">
      <c r="A10" s="4"/>
      <c r="B10" s="15" t="s">
        <v>10</v>
      </c>
      <c r="C10" s="19"/>
      <c r="D10" s="17">
        <v>760</v>
      </c>
      <c r="E10" s="60">
        <f t="shared" si="0"/>
        <v>0</v>
      </c>
      <c r="F10" s="1"/>
    </row>
    <row r="11" spans="1:6" ht="19.5" customHeight="1" x14ac:dyDescent="0.25">
      <c r="A11" s="4"/>
      <c r="B11" s="15" t="s">
        <v>11</v>
      </c>
      <c r="C11" s="19"/>
      <c r="D11" s="17">
        <v>951</v>
      </c>
      <c r="E11" s="60">
        <f t="shared" si="0"/>
        <v>0</v>
      </c>
      <c r="F11" s="1"/>
    </row>
    <row r="12" spans="1:6" ht="19.5" customHeight="1" x14ac:dyDescent="0.25">
      <c r="A12" s="4"/>
      <c r="B12" s="15" t="s">
        <v>12</v>
      </c>
      <c r="C12" s="19"/>
      <c r="D12" s="17">
        <v>1192</v>
      </c>
      <c r="E12" s="60">
        <f t="shared" si="0"/>
        <v>0</v>
      </c>
      <c r="F12" s="1"/>
    </row>
    <row r="13" spans="1:6" ht="19.5" customHeight="1" x14ac:dyDescent="0.25">
      <c r="A13" s="4"/>
      <c r="B13" s="15" t="s">
        <v>13</v>
      </c>
      <c r="C13" s="19"/>
      <c r="D13" s="17">
        <v>1285</v>
      </c>
      <c r="E13" s="60">
        <f t="shared" si="0"/>
        <v>0</v>
      </c>
      <c r="F13" s="1"/>
    </row>
    <row r="14" spans="1:6" ht="19.5" customHeight="1" x14ac:dyDescent="0.25">
      <c r="A14" s="4"/>
      <c r="B14" s="15" t="s">
        <v>14</v>
      </c>
      <c r="C14" s="19"/>
      <c r="D14" s="17"/>
      <c r="E14" s="60">
        <f t="shared" si="0"/>
        <v>0</v>
      </c>
      <c r="F14" s="1"/>
    </row>
    <row r="15" spans="1:6" ht="19.5" customHeight="1" x14ac:dyDescent="0.25">
      <c r="A15" s="4"/>
      <c r="B15" s="15" t="s">
        <v>15</v>
      </c>
      <c r="C15" s="19"/>
      <c r="D15" s="17"/>
      <c r="E15" s="60">
        <f t="shared" si="0"/>
        <v>0</v>
      </c>
      <c r="F15" s="1"/>
    </row>
    <row r="16" spans="1:6" ht="27.75" customHeight="1" x14ac:dyDescent="0.25">
      <c r="A16" s="4"/>
      <c r="B16" s="84" t="s">
        <v>16</v>
      </c>
      <c r="C16" s="85"/>
      <c r="D16" s="86"/>
      <c r="E16" s="18">
        <f>SUM(E8:E15)</f>
        <v>0</v>
      </c>
      <c r="F16" s="1"/>
    </row>
    <row r="17" spans="1:6" ht="15" customHeight="1" x14ac:dyDescent="0.25">
      <c r="A17" s="4"/>
      <c r="B17" s="20"/>
      <c r="C17" s="21"/>
      <c r="D17" s="21"/>
      <c r="E17" s="22"/>
      <c r="F17" s="1"/>
    </row>
    <row r="18" spans="1:6" ht="28.5" customHeight="1" x14ac:dyDescent="0.25">
      <c r="A18" s="4"/>
      <c r="B18" s="81" t="s">
        <v>17</v>
      </c>
      <c r="C18" s="80"/>
      <c r="D18" s="80"/>
      <c r="E18" s="80"/>
      <c r="F18" s="1"/>
    </row>
    <row r="19" spans="1:6" ht="29.25" customHeight="1" x14ac:dyDescent="0.3">
      <c r="A19" s="11"/>
      <c r="B19" s="83" t="s">
        <v>18</v>
      </c>
      <c r="C19" s="80"/>
      <c r="D19" s="80"/>
      <c r="E19" s="14" t="s">
        <v>19</v>
      </c>
      <c r="F19" s="11"/>
    </row>
    <row r="20" spans="1:6" ht="6.75" customHeight="1" x14ac:dyDescent="0.25">
      <c r="A20" s="4"/>
      <c r="B20" s="8"/>
      <c r="C20" s="8"/>
      <c r="D20" s="9"/>
      <c r="E20" s="5"/>
      <c r="F20" s="1"/>
    </row>
    <row r="21" spans="1:6" ht="19.5" customHeight="1" x14ac:dyDescent="0.25">
      <c r="A21" s="4"/>
      <c r="B21" s="90"/>
      <c r="C21" s="91"/>
      <c r="D21" s="78"/>
      <c r="E21" s="23"/>
      <c r="F21" s="1"/>
    </row>
    <row r="22" spans="1:6" ht="19.5" customHeight="1" x14ac:dyDescent="0.25">
      <c r="A22" s="4"/>
      <c r="B22" s="90"/>
      <c r="C22" s="91"/>
      <c r="D22" s="78"/>
      <c r="E22" s="23"/>
      <c r="F22" s="1"/>
    </row>
    <row r="23" spans="1:6" ht="19.5" customHeight="1" x14ac:dyDescent="0.25">
      <c r="A23" s="4"/>
      <c r="B23" s="90"/>
      <c r="C23" s="91"/>
      <c r="D23" s="78"/>
      <c r="E23" s="23"/>
      <c r="F23" s="1"/>
    </row>
    <row r="24" spans="1:6" ht="27.75" customHeight="1" x14ac:dyDescent="0.25">
      <c r="A24" s="4"/>
      <c r="B24" s="84" t="s">
        <v>20</v>
      </c>
      <c r="C24" s="85"/>
      <c r="D24" s="86"/>
      <c r="E24" s="18">
        <f>SUM(E21:E23)</f>
        <v>0</v>
      </c>
      <c r="F24" s="1"/>
    </row>
    <row r="25" spans="1:6" ht="12.75" customHeight="1" x14ac:dyDescent="0.25">
      <c r="A25" s="4"/>
      <c r="B25" s="8"/>
      <c r="C25" s="8"/>
      <c r="D25" s="9"/>
      <c r="E25" s="5"/>
      <c r="F25" s="1"/>
    </row>
    <row r="26" spans="1:6" ht="27.75" customHeight="1" x14ac:dyDescent="0.25">
      <c r="A26" s="4"/>
      <c r="B26" s="87" t="s">
        <v>21</v>
      </c>
      <c r="C26" s="80"/>
      <c r="D26" s="88"/>
      <c r="E26" s="18">
        <f>SUM(E24,E16)</f>
        <v>0</v>
      </c>
      <c r="F26" s="1"/>
    </row>
  </sheetData>
  <mergeCells count="11">
    <mergeCell ref="B18:E18"/>
    <mergeCell ref="B19:D19"/>
    <mergeCell ref="B24:D24"/>
    <mergeCell ref="B26:D26"/>
    <mergeCell ref="C1:F1"/>
    <mergeCell ref="B5:E5"/>
    <mergeCell ref="B22:D22"/>
    <mergeCell ref="B21:D21"/>
    <mergeCell ref="B23:D23"/>
    <mergeCell ref="B16:D16"/>
    <mergeCell ref="A1:B1"/>
  </mergeCells>
  <pageMargins left="0.7" right="0.7" top="0.75" bottom="0.75" header="0.3" footer="0.3"/>
  <pageSetup scale="9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20"/>
  <sheetViews>
    <sheetView workbookViewId="0">
      <selection activeCell="H13" sqref="H13"/>
    </sheetView>
  </sheetViews>
  <sheetFormatPr defaultColWidth="17.26953125" defaultRowHeight="15" customHeight="1" x14ac:dyDescent="0.25"/>
  <cols>
    <col min="1" max="1" width="4.453125" customWidth="1"/>
    <col min="2" max="2" width="20" customWidth="1"/>
    <col min="3" max="3" width="15.1796875" customWidth="1"/>
    <col min="4" max="4" width="16.1796875" customWidth="1"/>
    <col min="5" max="5" width="15.54296875" customWidth="1"/>
    <col min="6" max="6" width="9.1796875" customWidth="1"/>
  </cols>
  <sheetData>
    <row r="1" spans="1:6" ht="19.5" customHeight="1" x14ac:dyDescent="0.25">
      <c r="A1" s="82" t="s">
        <v>0</v>
      </c>
      <c r="B1" s="80"/>
      <c r="C1" s="92"/>
      <c r="D1" s="80"/>
      <c r="E1" s="80"/>
      <c r="F1" s="80"/>
    </row>
    <row r="2" spans="1:6" ht="13.5" customHeight="1" x14ac:dyDescent="0.25">
      <c r="A2" s="4"/>
      <c r="B2" s="8"/>
      <c r="C2" s="8"/>
      <c r="D2" s="9"/>
      <c r="E2" s="5"/>
      <c r="F2" s="1"/>
    </row>
    <row r="3" spans="1:6" ht="19.5" customHeight="1" x14ac:dyDescent="0.25">
      <c r="A3" s="26"/>
      <c r="B3" s="8" t="s">
        <v>2</v>
      </c>
      <c r="C3" s="8"/>
      <c r="D3" s="9"/>
      <c r="E3" s="5"/>
      <c r="F3" s="1"/>
    </row>
    <row r="4" spans="1:6" ht="12.75" customHeight="1" x14ac:dyDescent="0.25">
      <c r="A4" s="4"/>
      <c r="B4" s="8"/>
      <c r="C4" s="8"/>
      <c r="D4" s="9"/>
      <c r="E4" s="5"/>
      <c r="F4" s="1"/>
    </row>
    <row r="5" spans="1:6" ht="19.5" customHeight="1" x14ac:dyDescent="0.25">
      <c r="A5" s="81" t="s">
        <v>106</v>
      </c>
      <c r="B5" s="80"/>
      <c r="C5" s="80"/>
      <c r="D5" s="80"/>
      <c r="E5" s="80"/>
      <c r="F5" s="1"/>
    </row>
    <row r="6" spans="1:6" ht="9.75" customHeight="1" x14ac:dyDescent="0.25">
      <c r="A6" s="4"/>
      <c r="B6" s="8"/>
      <c r="C6" s="8"/>
      <c r="D6" s="9"/>
      <c r="E6" s="5"/>
      <c r="F6" s="1"/>
    </row>
    <row r="7" spans="1:6" ht="27" customHeight="1" x14ac:dyDescent="0.3">
      <c r="A7" s="11"/>
      <c r="B7" s="12" t="s">
        <v>4</v>
      </c>
      <c r="C7" s="13" t="s">
        <v>5</v>
      </c>
      <c r="D7" s="13" t="s">
        <v>107</v>
      </c>
      <c r="E7" s="14" t="s">
        <v>7</v>
      </c>
      <c r="F7" s="11"/>
    </row>
    <row r="8" spans="1:6" ht="6.75" customHeight="1" x14ac:dyDescent="0.25">
      <c r="A8" s="4"/>
      <c r="B8" s="8"/>
      <c r="C8" s="8"/>
      <c r="D8" s="9"/>
      <c r="E8" s="5"/>
      <c r="F8" s="1"/>
    </row>
    <row r="9" spans="1:6" ht="19.5" customHeight="1" x14ac:dyDescent="0.25">
      <c r="A9" s="4"/>
      <c r="B9" s="15" t="s">
        <v>8</v>
      </c>
      <c r="C9" s="16"/>
      <c r="D9" s="17"/>
      <c r="E9" s="60">
        <f t="shared" ref="E9:E14" si="0">C9*D9*3</f>
        <v>0</v>
      </c>
      <c r="F9" s="1"/>
    </row>
    <row r="10" spans="1:6" ht="19.5" customHeight="1" x14ac:dyDescent="0.25">
      <c r="A10" s="4"/>
      <c r="B10" s="15" t="s">
        <v>9</v>
      </c>
      <c r="C10" s="19"/>
      <c r="D10" s="17">
        <v>650</v>
      </c>
      <c r="E10" s="60">
        <f>C10*D10*12</f>
        <v>0</v>
      </c>
      <c r="F10" s="1"/>
    </row>
    <row r="11" spans="1:6" ht="19.5" customHeight="1" x14ac:dyDescent="0.25">
      <c r="A11" s="4"/>
      <c r="B11" s="15" t="s">
        <v>10</v>
      </c>
      <c r="C11" s="29"/>
      <c r="D11" s="17">
        <v>760</v>
      </c>
      <c r="E11" s="60">
        <f>C11*D11*12</f>
        <v>0</v>
      </c>
      <c r="F11" s="1"/>
    </row>
    <row r="12" spans="1:6" ht="19.5" customHeight="1" x14ac:dyDescent="0.25">
      <c r="A12" s="4"/>
      <c r="B12" s="15" t="s">
        <v>11</v>
      </c>
      <c r="C12" s="19"/>
      <c r="D12" s="17">
        <v>951</v>
      </c>
      <c r="E12" s="60">
        <f t="shared" ref="E12:E14" si="1">C12*D12*12</f>
        <v>0</v>
      </c>
      <c r="F12" s="1"/>
    </row>
    <row r="13" spans="1:6" ht="19.5" customHeight="1" x14ac:dyDescent="0.25">
      <c r="A13" s="4"/>
      <c r="B13" s="15" t="s">
        <v>12</v>
      </c>
      <c r="C13" s="19"/>
      <c r="D13" s="17">
        <v>1192</v>
      </c>
      <c r="E13" s="60">
        <f t="shared" si="1"/>
        <v>0</v>
      </c>
      <c r="F13" s="1"/>
    </row>
    <row r="14" spans="1:6" ht="19.5" customHeight="1" x14ac:dyDescent="0.25">
      <c r="A14" s="4"/>
      <c r="B14" s="15" t="s">
        <v>13</v>
      </c>
      <c r="C14" s="19"/>
      <c r="D14" s="17">
        <v>1285</v>
      </c>
      <c r="E14" s="60">
        <f t="shared" si="1"/>
        <v>0</v>
      </c>
      <c r="F14" s="1"/>
    </row>
    <row r="15" spans="1:6" ht="19.5" customHeight="1" x14ac:dyDescent="0.25">
      <c r="A15" s="4"/>
      <c r="B15" s="15" t="s">
        <v>14</v>
      </c>
      <c r="C15" s="19"/>
      <c r="D15" s="17"/>
      <c r="E15" s="60">
        <f t="shared" ref="E12:E16" si="2">C15*D15*3</f>
        <v>0</v>
      </c>
      <c r="F15" s="1"/>
    </row>
    <row r="16" spans="1:6" ht="19.5" customHeight="1" x14ac:dyDescent="0.25">
      <c r="A16" s="4"/>
      <c r="B16" s="15" t="s">
        <v>15</v>
      </c>
      <c r="C16" s="19"/>
      <c r="D16" s="17"/>
      <c r="E16" s="60">
        <f t="shared" si="2"/>
        <v>0</v>
      </c>
      <c r="F16" s="1"/>
    </row>
    <row r="17" spans="1:6" ht="27.75" customHeight="1" x14ac:dyDescent="0.25">
      <c r="A17" s="4"/>
      <c r="B17" s="84" t="s">
        <v>45</v>
      </c>
      <c r="C17" s="85"/>
      <c r="D17" s="86"/>
      <c r="E17" s="18">
        <f>SUM(E9:E16)</f>
        <v>0</v>
      </c>
      <c r="F17" s="1"/>
    </row>
    <row r="18" spans="1:6" ht="12.75" customHeight="1" x14ac:dyDescent="0.25">
      <c r="A18" s="4"/>
      <c r="B18" s="8"/>
      <c r="C18" s="8"/>
      <c r="D18" s="9"/>
      <c r="E18" s="5"/>
      <c r="F18" s="1"/>
    </row>
    <row r="19" spans="1:6" ht="12.75" customHeight="1" x14ac:dyDescent="0.25">
      <c r="A19" s="4"/>
      <c r="B19" s="8"/>
      <c r="C19" s="8"/>
      <c r="D19" s="9"/>
      <c r="E19" s="5"/>
      <c r="F19" s="1"/>
    </row>
    <row r="20" spans="1:6" ht="12.75" customHeight="1" x14ac:dyDescent="0.25">
      <c r="A20" s="4"/>
      <c r="B20" s="8"/>
      <c r="C20" s="8"/>
      <c r="D20" s="9"/>
      <c r="E20" s="5"/>
      <c r="F20" s="1"/>
    </row>
  </sheetData>
  <mergeCells count="4">
    <mergeCell ref="A1:B1"/>
    <mergeCell ref="C1:F1"/>
    <mergeCell ref="A5:E5"/>
    <mergeCell ref="B17:D17"/>
  </mergeCells>
  <pageMargins left="0.7" right="0.7" top="0.75" bottom="0.75" header="0.3" footer="0.3"/>
  <pageSetup scale="94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20"/>
  <sheetViews>
    <sheetView workbookViewId="0">
      <selection activeCell="D15" sqref="D15"/>
    </sheetView>
  </sheetViews>
  <sheetFormatPr defaultColWidth="17.26953125" defaultRowHeight="15" customHeight="1" x14ac:dyDescent="0.25"/>
  <cols>
    <col min="1" max="1" width="4.453125" customWidth="1"/>
    <col min="2" max="2" width="38.26953125" customWidth="1"/>
    <col min="3" max="3" width="65.7265625" customWidth="1"/>
    <col min="4" max="4" width="11.1796875" customWidth="1"/>
    <col min="5" max="6" width="9.1796875" customWidth="1"/>
  </cols>
  <sheetData>
    <row r="1" spans="1:6" ht="19.5" customHeight="1" x14ac:dyDescent="0.25">
      <c r="A1" s="93"/>
      <c r="B1" s="80"/>
      <c r="C1" s="28">
        <f>'Total Budget'!B2</f>
        <v>0</v>
      </c>
      <c r="D1" s="5"/>
      <c r="E1" s="1"/>
      <c r="F1" s="1"/>
    </row>
    <row r="2" spans="1:6" ht="13.5" customHeight="1" x14ac:dyDescent="0.25">
      <c r="A2" s="4"/>
      <c r="B2" s="8"/>
      <c r="C2" s="24"/>
      <c r="D2" s="5"/>
      <c r="E2" s="1"/>
      <c r="F2" s="1"/>
    </row>
    <row r="3" spans="1:6" ht="19.5" customHeight="1" x14ac:dyDescent="0.25">
      <c r="A3" s="26"/>
      <c r="B3" s="8" t="s">
        <v>2</v>
      </c>
      <c r="C3" s="24"/>
      <c r="D3" s="5"/>
      <c r="E3" s="1"/>
      <c r="F3" s="1"/>
    </row>
    <row r="4" spans="1:6" ht="12.75" customHeight="1" x14ac:dyDescent="0.25">
      <c r="A4" s="4"/>
      <c r="B4" s="8"/>
      <c r="C4" s="24"/>
      <c r="D4" s="5"/>
      <c r="E4" s="1"/>
      <c r="F4" s="1"/>
    </row>
    <row r="5" spans="1:6" ht="19.5" customHeight="1" x14ac:dyDescent="0.25">
      <c r="A5" s="81" t="s">
        <v>38</v>
      </c>
      <c r="B5" s="80"/>
      <c r="C5" s="80"/>
      <c r="D5" s="80"/>
      <c r="E5" s="1"/>
      <c r="F5" s="1"/>
    </row>
    <row r="6" spans="1:6" ht="9.75" customHeight="1" x14ac:dyDescent="0.25">
      <c r="A6" s="4"/>
      <c r="B6" s="8"/>
      <c r="C6" s="24"/>
      <c r="D6" s="5"/>
      <c r="E6" s="1"/>
      <c r="F6" s="1"/>
    </row>
    <row r="7" spans="1:6" ht="27" customHeight="1" x14ac:dyDescent="0.3">
      <c r="A7" s="11"/>
      <c r="B7" s="12" t="s">
        <v>23</v>
      </c>
      <c r="C7" s="13" t="s">
        <v>24</v>
      </c>
      <c r="D7" s="14" t="s">
        <v>25</v>
      </c>
      <c r="E7" s="11"/>
      <c r="F7" s="11"/>
    </row>
    <row r="8" spans="1:6" ht="6.75" customHeight="1" x14ac:dyDescent="0.25">
      <c r="A8" s="4"/>
      <c r="B8" s="8"/>
      <c r="C8" s="24"/>
      <c r="D8" s="5"/>
      <c r="E8" s="1"/>
      <c r="F8" s="1"/>
    </row>
    <row r="9" spans="1:6" ht="34.5" customHeight="1" x14ac:dyDescent="0.25">
      <c r="A9" s="27">
        <v>1</v>
      </c>
      <c r="B9" s="30" t="s">
        <v>39</v>
      </c>
      <c r="C9" s="31"/>
      <c r="D9" s="32"/>
      <c r="E9" s="1"/>
      <c r="F9" s="1"/>
    </row>
    <row r="10" spans="1:6" ht="34.5" customHeight="1" x14ac:dyDescent="0.25">
      <c r="A10" s="27">
        <v>2</v>
      </c>
      <c r="B10" s="30" t="s">
        <v>40</v>
      </c>
      <c r="C10" s="31"/>
      <c r="D10" s="32"/>
      <c r="E10" s="1"/>
      <c r="F10" s="1"/>
    </row>
    <row r="11" spans="1:6" ht="34.5" customHeight="1" x14ac:dyDescent="0.25">
      <c r="A11" s="27">
        <v>3</v>
      </c>
      <c r="B11" s="30" t="s">
        <v>41</v>
      </c>
      <c r="C11" s="31"/>
      <c r="D11" s="32"/>
      <c r="E11" s="1"/>
      <c r="F11" s="1"/>
    </row>
    <row r="12" spans="1:6" ht="34.5" customHeight="1" x14ac:dyDescent="0.25">
      <c r="A12" s="27">
        <v>4</v>
      </c>
      <c r="B12" s="30" t="s">
        <v>42</v>
      </c>
      <c r="C12" s="31"/>
      <c r="D12" s="32"/>
      <c r="E12" s="1"/>
      <c r="F12" s="1"/>
    </row>
    <row r="13" spans="1:6" ht="34.5" customHeight="1" x14ac:dyDescent="0.25">
      <c r="A13" s="27">
        <v>5</v>
      </c>
      <c r="B13" s="30" t="s">
        <v>43</v>
      </c>
      <c r="C13" s="31"/>
      <c r="D13" s="32"/>
      <c r="E13" s="1"/>
      <c r="F13" s="1"/>
    </row>
    <row r="14" spans="1:6" ht="34.5" customHeight="1" x14ac:dyDescent="0.25">
      <c r="A14" s="27">
        <v>6</v>
      </c>
      <c r="B14" s="30" t="s">
        <v>44</v>
      </c>
      <c r="C14" s="31"/>
      <c r="D14" s="32"/>
      <c r="E14" s="1"/>
      <c r="F14" s="1"/>
    </row>
    <row r="15" spans="1:6" ht="27.75" customHeight="1" x14ac:dyDescent="0.25">
      <c r="A15" s="33"/>
      <c r="B15" s="34"/>
      <c r="C15" s="35" t="s">
        <v>46</v>
      </c>
      <c r="D15" s="18">
        <f>SUM(D9:D14)</f>
        <v>0</v>
      </c>
      <c r="E15" s="1"/>
      <c r="F15" s="1"/>
    </row>
    <row r="16" spans="1:6" ht="12.75" customHeight="1" x14ac:dyDescent="0.25">
      <c r="A16" s="4"/>
      <c r="B16" s="8"/>
      <c r="C16" s="24"/>
      <c r="D16" s="5"/>
      <c r="E16" s="1"/>
      <c r="F16" s="1"/>
    </row>
    <row r="17" spans="1:6" ht="12.75" customHeight="1" x14ac:dyDescent="0.25">
      <c r="A17" s="4"/>
      <c r="B17" s="8"/>
      <c r="C17" s="24"/>
      <c r="D17" s="5"/>
      <c r="E17" s="1"/>
      <c r="F17" s="1"/>
    </row>
    <row r="18" spans="1:6" ht="12.75" customHeight="1" x14ac:dyDescent="0.25">
      <c r="A18" s="4"/>
      <c r="B18" s="8"/>
      <c r="C18" s="24"/>
      <c r="D18" s="5"/>
      <c r="E18" s="1"/>
      <c r="F18" s="1"/>
    </row>
    <row r="19" spans="1:6" ht="12.75" customHeight="1" x14ac:dyDescent="0.25">
      <c r="A19" s="4"/>
      <c r="B19" s="8"/>
      <c r="C19" s="24"/>
      <c r="D19" s="5"/>
      <c r="E19" s="1"/>
      <c r="F19" s="1"/>
    </row>
    <row r="20" spans="1:6" ht="12.75" customHeight="1" x14ac:dyDescent="0.25">
      <c r="A20" s="4"/>
      <c r="B20" s="8"/>
      <c r="C20" s="24"/>
      <c r="D20" s="5"/>
      <c r="E20" s="1"/>
      <c r="F20" s="1"/>
    </row>
  </sheetData>
  <mergeCells count="2">
    <mergeCell ref="A1:B1"/>
    <mergeCell ref="A5:D5"/>
  </mergeCells>
  <pageMargins left="0.7" right="0.7" top="0.75" bottom="0.75" header="0.3" footer="0.3"/>
  <pageSetup scale="67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20"/>
  <sheetViews>
    <sheetView workbookViewId="0">
      <selection activeCell="F9" sqref="F9"/>
    </sheetView>
  </sheetViews>
  <sheetFormatPr defaultColWidth="17.26953125" defaultRowHeight="15" customHeight="1" x14ac:dyDescent="0.25"/>
  <cols>
    <col min="1" max="1" width="4.453125" customWidth="1"/>
    <col min="2" max="2" width="23.26953125" customWidth="1"/>
    <col min="3" max="3" width="56.81640625" customWidth="1"/>
    <col min="4" max="4" width="5.54296875" customWidth="1"/>
    <col min="5" max="5" width="9.7265625" customWidth="1"/>
    <col min="6" max="6" width="8.1796875" customWidth="1"/>
    <col min="7" max="7" width="11.81640625" customWidth="1"/>
  </cols>
  <sheetData>
    <row r="1" spans="1:7" ht="19.5" customHeight="1" x14ac:dyDescent="0.25">
      <c r="A1" s="82" t="s">
        <v>0</v>
      </c>
      <c r="B1" s="80"/>
      <c r="C1" s="92"/>
      <c r="D1" s="80"/>
      <c r="E1" s="80"/>
      <c r="F1" s="80"/>
      <c r="G1" s="5"/>
    </row>
    <row r="2" spans="1:7" ht="13.5" customHeight="1" x14ac:dyDescent="0.25">
      <c r="A2" s="4"/>
      <c r="B2" s="8"/>
      <c r="C2" s="1"/>
      <c r="D2" s="42"/>
      <c r="E2" s="9"/>
      <c r="F2" s="9"/>
      <c r="G2" s="5"/>
    </row>
    <row r="3" spans="1:7" ht="19.5" customHeight="1" x14ac:dyDescent="0.25">
      <c r="A3" s="26"/>
      <c r="B3" s="8" t="s">
        <v>64</v>
      </c>
      <c r="C3" s="1"/>
      <c r="D3" s="42"/>
      <c r="E3" s="9"/>
      <c r="F3" s="9"/>
      <c r="G3" s="5"/>
    </row>
    <row r="4" spans="1:7" ht="12.75" customHeight="1" x14ac:dyDescent="0.25">
      <c r="A4" s="4"/>
      <c r="B4" s="8"/>
      <c r="C4" s="1"/>
      <c r="D4" s="42"/>
      <c r="E4" s="9"/>
      <c r="F4" s="9"/>
      <c r="G4" s="5"/>
    </row>
    <row r="5" spans="1:7" ht="19.5" customHeight="1" x14ac:dyDescent="0.25">
      <c r="A5" s="81" t="s">
        <v>65</v>
      </c>
      <c r="B5" s="80"/>
      <c r="C5" s="80"/>
      <c r="D5" s="80"/>
      <c r="E5" s="80"/>
      <c r="F5" s="80"/>
      <c r="G5" s="80"/>
    </row>
    <row r="6" spans="1:7" ht="9.75" customHeight="1" x14ac:dyDescent="0.25">
      <c r="A6" s="4"/>
      <c r="B6" s="8"/>
      <c r="C6" s="1"/>
      <c r="D6" s="42"/>
      <c r="E6" s="9"/>
      <c r="F6" s="9"/>
      <c r="G6" s="5"/>
    </row>
    <row r="7" spans="1:7" ht="27" customHeight="1" x14ac:dyDescent="0.3">
      <c r="A7" s="96" t="s">
        <v>67</v>
      </c>
      <c r="B7" s="80"/>
      <c r="C7" s="12" t="s">
        <v>68</v>
      </c>
      <c r="D7" s="45" t="s">
        <v>69</v>
      </c>
      <c r="E7" s="13" t="s">
        <v>78</v>
      </c>
      <c r="F7" s="14" t="s">
        <v>79</v>
      </c>
      <c r="G7" s="12" t="s">
        <v>80</v>
      </c>
    </row>
    <row r="8" spans="1:7" ht="6.75" customHeight="1" x14ac:dyDescent="0.25">
      <c r="A8" s="4"/>
      <c r="B8" s="8"/>
      <c r="C8" s="1"/>
      <c r="D8" s="42"/>
      <c r="E8" s="9"/>
      <c r="F8" s="9"/>
      <c r="G8" s="5"/>
    </row>
    <row r="9" spans="1:7" ht="19.5" customHeight="1" x14ac:dyDescent="0.25">
      <c r="A9" s="94"/>
      <c r="B9" s="78"/>
      <c r="C9" s="31"/>
      <c r="D9" s="47"/>
      <c r="E9" s="55"/>
      <c r="F9" s="71"/>
      <c r="G9" s="18">
        <f>E9*F9+E9</f>
        <v>0</v>
      </c>
    </row>
    <row r="10" spans="1:7" ht="19.5" customHeight="1" x14ac:dyDescent="0.25">
      <c r="A10" s="94"/>
      <c r="B10" s="78"/>
      <c r="C10" s="58"/>
      <c r="D10" s="59"/>
      <c r="E10" s="55"/>
      <c r="F10" s="56"/>
      <c r="G10" s="60">
        <f t="shared" ref="G10:G16" si="0">E10*F10+E10</f>
        <v>0</v>
      </c>
    </row>
    <row r="11" spans="1:7" ht="19.5" customHeight="1" x14ac:dyDescent="0.25">
      <c r="A11" s="94"/>
      <c r="B11" s="78"/>
      <c r="C11" s="49"/>
      <c r="D11" s="61"/>
      <c r="E11" s="55"/>
      <c r="F11" s="39"/>
      <c r="G11" s="60">
        <f t="shared" si="0"/>
        <v>0</v>
      </c>
    </row>
    <row r="12" spans="1:7" ht="19.5" customHeight="1" x14ac:dyDescent="0.25">
      <c r="A12" s="94"/>
      <c r="B12" s="78"/>
      <c r="C12" s="49"/>
      <c r="D12" s="61"/>
      <c r="E12" s="55"/>
      <c r="F12" s="39"/>
      <c r="G12" s="60">
        <f t="shared" si="0"/>
        <v>0</v>
      </c>
    </row>
    <row r="13" spans="1:7" ht="19.5" customHeight="1" x14ac:dyDescent="0.25">
      <c r="A13" s="94"/>
      <c r="B13" s="78"/>
      <c r="C13" s="49"/>
      <c r="D13" s="61"/>
      <c r="E13" s="55"/>
      <c r="F13" s="39"/>
      <c r="G13" s="60">
        <f t="shared" si="0"/>
        <v>0</v>
      </c>
    </row>
    <row r="14" spans="1:7" ht="19.5" customHeight="1" x14ac:dyDescent="0.25">
      <c r="A14" s="94"/>
      <c r="B14" s="78"/>
      <c r="C14" s="49"/>
      <c r="D14" s="61"/>
      <c r="E14" s="55"/>
      <c r="F14" s="56"/>
      <c r="G14" s="60">
        <f t="shared" si="0"/>
        <v>0</v>
      </c>
    </row>
    <row r="15" spans="1:7" ht="19.5" customHeight="1" x14ac:dyDescent="0.25">
      <c r="A15" s="94"/>
      <c r="B15" s="78"/>
      <c r="C15" s="49"/>
      <c r="D15" s="61"/>
      <c r="E15" s="55"/>
      <c r="F15" s="62"/>
      <c r="G15" s="60">
        <f t="shared" si="0"/>
        <v>0</v>
      </c>
    </row>
    <row r="16" spans="1:7" ht="19.5" customHeight="1" x14ac:dyDescent="0.25">
      <c r="A16" s="94"/>
      <c r="B16" s="78"/>
      <c r="C16" s="49"/>
      <c r="D16" s="61"/>
      <c r="E16" s="55"/>
      <c r="F16" s="62"/>
      <c r="G16" s="60">
        <f t="shared" si="0"/>
        <v>0</v>
      </c>
    </row>
    <row r="17" spans="1:7" ht="27" customHeight="1" x14ac:dyDescent="0.25">
      <c r="A17" s="4"/>
      <c r="B17" s="8"/>
      <c r="C17" s="95" t="s">
        <v>98</v>
      </c>
      <c r="D17" s="85"/>
      <c r="E17" s="85"/>
      <c r="F17" s="86"/>
      <c r="G17" s="69">
        <f>SUM(G9:G16)</f>
        <v>0</v>
      </c>
    </row>
    <row r="18" spans="1:7" ht="12.75" customHeight="1" x14ac:dyDescent="0.25">
      <c r="A18" s="4"/>
      <c r="B18" s="8"/>
      <c r="C18" s="1"/>
      <c r="D18" s="42"/>
      <c r="E18" s="9"/>
      <c r="F18" s="9"/>
      <c r="G18" s="5"/>
    </row>
    <row r="19" spans="1:7" ht="12.75" customHeight="1" x14ac:dyDescent="0.25">
      <c r="A19" s="4"/>
      <c r="B19" s="8"/>
      <c r="C19" s="1"/>
      <c r="D19" s="42"/>
      <c r="E19" s="9"/>
      <c r="F19" s="9"/>
      <c r="G19" s="5"/>
    </row>
    <row r="20" spans="1:7" ht="12.75" customHeight="1" x14ac:dyDescent="0.25">
      <c r="A20" s="4"/>
      <c r="B20" s="8"/>
      <c r="C20" s="1"/>
      <c r="D20" s="42"/>
      <c r="E20" s="9"/>
      <c r="F20" s="9"/>
      <c r="G20" s="5"/>
    </row>
  </sheetData>
  <mergeCells count="13">
    <mergeCell ref="C17:F17"/>
    <mergeCell ref="A10:B10"/>
    <mergeCell ref="A11:B11"/>
    <mergeCell ref="A7:B7"/>
    <mergeCell ref="A9:B9"/>
    <mergeCell ref="A15:B15"/>
    <mergeCell ref="A13:B13"/>
    <mergeCell ref="A14:B14"/>
    <mergeCell ref="A1:B1"/>
    <mergeCell ref="A12:B12"/>
    <mergeCell ref="A5:G5"/>
    <mergeCell ref="C1:F1"/>
    <mergeCell ref="A16:B16"/>
  </mergeCells>
  <pageMargins left="0.7" right="0.7" top="0.75" bottom="0.75" header="0.3" footer="0.3"/>
  <pageSetup scale="77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28"/>
  <sheetViews>
    <sheetView topLeftCell="A5" workbookViewId="0">
      <selection activeCell="E7" sqref="E7"/>
    </sheetView>
  </sheetViews>
  <sheetFormatPr defaultColWidth="17.26953125" defaultRowHeight="15" customHeight="1" x14ac:dyDescent="0.25"/>
  <cols>
    <col min="1" max="1" width="14.7265625" customWidth="1"/>
    <col min="2" max="2" width="22.453125" customWidth="1"/>
    <col min="3" max="3" width="50.54296875" customWidth="1"/>
    <col min="4" max="4" width="14.1796875" customWidth="1"/>
    <col min="5" max="5" width="12.1796875" customWidth="1"/>
    <col min="6" max="6" width="9.1796875" customWidth="1"/>
  </cols>
  <sheetData>
    <row r="1" spans="1:6" ht="19.5" customHeight="1" x14ac:dyDescent="0.25">
      <c r="A1" s="6" t="s">
        <v>0</v>
      </c>
      <c r="B1" s="89"/>
      <c r="C1" s="80"/>
      <c r="D1" s="80"/>
      <c r="E1" s="80"/>
      <c r="F1" s="1"/>
    </row>
    <row r="2" spans="1:6" ht="12.75" customHeight="1" x14ac:dyDescent="0.25">
      <c r="A2" s="7"/>
      <c r="B2" s="24"/>
      <c r="C2" s="24"/>
      <c r="D2" s="9"/>
      <c r="E2" s="25"/>
      <c r="F2" s="1"/>
    </row>
    <row r="3" spans="1:6" ht="19.5" customHeight="1" x14ac:dyDescent="0.25">
      <c r="A3" s="97" t="s">
        <v>26</v>
      </c>
      <c r="B3" s="80"/>
      <c r="C3" s="80"/>
      <c r="D3" s="80"/>
      <c r="E3" s="80"/>
      <c r="F3" s="1"/>
    </row>
    <row r="4" spans="1:6" ht="9.75" customHeight="1" x14ac:dyDescent="0.25">
      <c r="A4" s="7"/>
      <c r="B4" s="24"/>
      <c r="C4" s="24"/>
      <c r="D4" s="9"/>
      <c r="E4" s="25"/>
      <c r="F4" s="1"/>
    </row>
    <row r="5" spans="1:6" ht="27" customHeight="1" x14ac:dyDescent="0.3">
      <c r="A5" s="13" t="s">
        <v>27</v>
      </c>
      <c r="B5" s="13" t="s">
        <v>28</v>
      </c>
      <c r="C5" s="13" t="s">
        <v>29</v>
      </c>
      <c r="D5" s="14" t="s">
        <v>30</v>
      </c>
      <c r="E5" s="13" t="s">
        <v>31</v>
      </c>
      <c r="F5" s="12"/>
    </row>
    <row r="6" spans="1:6" ht="6.75" customHeight="1" x14ac:dyDescent="0.25">
      <c r="A6" s="7"/>
      <c r="B6" s="24"/>
      <c r="C6" s="24"/>
      <c r="D6" s="9"/>
      <c r="E6" s="25"/>
      <c r="F6" s="1"/>
    </row>
    <row r="7" spans="1:6" ht="19.5" customHeight="1" x14ac:dyDescent="0.25">
      <c r="A7" s="38"/>
      <c r="B7" s="72"/>
      <c r="C7" s="31"/>
      <c r="D7" s="39"/>
      <c r="E7" s="40"/>
      <c r="F7" s="1"/>
    </row>
    <row r="8" spans="1:6" ht="19.5" customHeight="1" x14ac:dyDescent="0.25">
      <c r="A8" s="48"/>
      <c r="B8" s="49"/>
      <c r="C8" s="49"/>
      <c r="D8" s="53"/>
      <c r="E8" s="54"/>
      <c r="F8" s="1"/>
    </row>
    <row r="9" spans="1:6" ht="19.5" customHeight="1" x14ac:dyDescent="0.25">
      <c r="A9" s="48"/>
      <c r="B9" s="49"/>
      <c r="C9" s="49"/>
      <c r="D9" s="53"/>
      <c r="E9" s="54"/>
      <c r="F9" s="1"/>
    </row>
    <row r="10" spans="1:6" ht="19.5" customHeight="1" x14ac:dyDescent="0.25">
      <c r="A10" s="48"/>
      <c r="B10" s="49"/>
      <c r="C10" s="49"/>
      <c r="D10" s="53"/>
      <c r="E10" s="54"/>
      <c r="F10" s="1"/>
    </row>
    <row r="11" spans="1:6" ht="19.5" customHeight="1" x14ac:dyDescent="0.25">
      <c r="A11" s="48"/>
      <c r="B11" s="49"/>
      <c r="C11" s="49"/>
      <c r="D11" s="53"/>
      <c r="E11" s="54"/>
      <c r="F11" s="1"/>
    </row>
    <row r="12" spans="1:6" ht="28.5" customHeight="1" x14ac:dyDescent="0.25">
      <c r="A12" s="99" t="s">
        <v>91</v>
      </c>
      <c r="B12" s="85"/>
      <c r="C12" s="85"/>
      <c r="D12" s="86"/>
      <c r="E12" s="17">
        <f>SUM(E7:E11)</f>
        <v>0</v>
      </c>
      <c r="F12" s="1"/>
    </row>
    <row r="13" spans="1:6" ht="12.75" customHeight="1" x14ac:dyDescent="0.25">
      <c r="A13" s="7"/>
      <c r="B13" s="24"/>
      <c r="C13" s="24"/>
      <c r="D13" s="9"/>
      <c r="E13" s="25"/>
      <c r="F13" s="1"/>
    </row>
    <row r="14" spans="1:6" ht="12.75" customHeight="1" x14ac:dyDescent="0.25">
      <c r="A14" s="7"/>
      <c r="B14" s="24"/>
      <c r="C14" s="24"/>
      <c r="D14" s="9"/>
      <c r="E14" s="25"/>
      <c r="F14" s="1"/>
    </row>
    <row r="15" spans="1:6" ht="19.5" customHeight="1" x14ac:dyDescent="0.25">
      <c r="A15" s="97" t="s">
        <v>93</v>
      </c>
      <c r="B15" s="80"/>
      <c r="C15" s="80"/>
      <c r="D15" s="80"/>
      <c r="E15" s="80"/>
      <c r="F15" s="1"/>
    </row>
    <row r="16" spans="1:6" ht="9.75" customHeight="1" x14ac:dyDescent="0.25">
      <c r="A16" s="7"/>
      <c r="B16" s="24"/>
      <c r="C16" s="24"/>
      <c r="D16" s="9"/>
      <c r="E16" s="25"/>
      <c r="F16" s="1"/>
    </row>
    <row r="17" spans="1:6" ht="27" customHeight="1" x14ac:dyDescent="0.3">
      <c r="A17" s="83" t="s">
        <v>94</v>
      </c>
      <c r="B17" s="80"/>
      <c r="C17" s="13" t="s">
        <v>95</v>
      </c>
      <c r="D17" s="14" t="s">
        <v>30</v>
      </c>
      <c r="E17" s="13" t="s">
        <v>31</v>
      </c>
      <c r="F17" s="12"/>
    </row>
    <row r="18" spans="1:6" ht="6.75" customHeight="1" x14ac:dyDescent="0.25">
      <c r="A18" s="7"/>
      <c r="B18" s="24"/>
      <c r="C18" s="24"/>
      <c r="D18" s="9"/>
      <c r="E18" s="25"/>
      <c r="F18" s="1"/>
    </row>
    <row r="19" spans="1:6" ht="19.5" customHeight="1" x14ac:dyDescent="0.25">
      <c r="A19" s="98"/>
      <c r="B19" s="78"/>
      <c r="C19" s="31"/>
      <c r="D19" s="39"/>
      <c r="E19" s="40"/>
      <c r="F19" s="1"/>
    </row>
    <row r="20" spans="1:6" ht="19.5" customHeight="1" x14ac:dyDescent="0.25">
      <c r="A20" s="98"/>
      <c r="B20" s="78"/>
      <c r="C20" s="46"/>
      <c r="D20" s="39"/>
      <c r="E20" s="40"/>
      <c r="F20" s="1"/>
    </row>
    <row r="21" spans="1:6" ht="19.5" customHeight="1" x14ac:dyDescent="0.25">
      <c r="A21" s="98"/>
      <c r="B21" s="78"/>
      <c r="C21" s="46"/>
      <c r="D21" s="39"/>
      <c r="E21" s="40"/>
      <c r="F21" s="1"/>
    </row>
    <row r="22" spans="1:6" ht="19.5" customHeight="1" x14ac:dyDescent="0.25">
      <c r="A22" s="98"/>
      <c r="B22" s="78"/>
      <c r="C22" s="46"/>
      <c r="D22" s="39"/>
      <c r="E22" s="40"/>
      <c r="F22" s="1"/>
    </row>
    <row r="23" spans="1:6" ht="19.5" customHeight="1" x14ac:dyDescent="0.25">
      <c r="A23" s="98"/>
      <c r="B23" s="78"/>
      <c r="C23" s="49"/>
      <c r="D23" s="53"/>
      <c r="E23" s="54"/>
      <c r="F23" s="1"/>
    </row>
    <row r="24" spans="1:6" ht="28.5" customHeight="1" x14ac:dyDescent="0.25">
      <c r="A24" s="99" t="s">
        <v>96</v>
      </c>
      <c r="B24" s="85"/>
      <c r="C24" s="85"/>
      <c r="D24" s="86"/>
      <c r="E24" s="17">
        <f>SUM(E19:E23)</f>
        <v>0</v>
      </c>
      <c r="F24" s="1"/>
    </row>
    <row r="25" spans="1:6" ht="12.75" customHeight="1" x14ac:dyDescent="0.25">
      <c r="A25" s="7"/>
      <c r="B25" s="24"/>
      <c r="C25" s="24"/>
      <c r="D25" s="9"/>
      <c r="E25" s="25"/>
      <c r="F25" s="1"/>
    </row>
    <row r="26" spans="1:6" ht="12.75" customHeight="1" x14ac:dyDescent="0.25">
      <c r="A26" s="100" t="s">
        <v>97</v>
      </c>
      <c r="B26" s="80"/>
      <c r="C26" s="80"/>
      <c r="D26" s="9"/>
      <c r="E26" s="25"/>
      <c r="F26" s="1"/>
    </row>
    <row r="27" spans="1:6" ht="28.5" customHeight="1" x14ac:dyDescent="0.25">
      <c r="A27" s="80"/>
      <c r="B27" s="80"/>
      <c r="C27" s="80"/>
      <c r="D27" s="64" t="s">
        <v>99</v>
      </c>
      <c r="E27" s="65"/>
      <c r="F27" s="1"/>
    </row>
    <row r="28" spans="1:6" ht="12.75" customHeight="1" x14ac:dyDescent="0.25">
      <c r="A28" s="80"/>
      <c r="B28" s="80"/>
      <c r="C28" s="80"/>
      <c r="D28" s="9"/>
      <c r="E28" s="25"/>
      <c r="F28" s="1"/>
    </row>
  </sheetData>
  <mergeCells count="12">
    <mergeCell ref="A24:D24"/>
    <mergeCell ref="A26:C28"/>
    <mergeCell ref="A12:D12"/>
    <mergeCell ref="A22:B22"/>
    <mergeCell ref="A23:B23"/>
    <mergeCell ref="A3:E3"/>
    <mergeCell ref="B1:E1"/>
    <mergeCell ref="A19:B19"/>
    <mergeCell ref="A20:B20"/>
    <mergeCell ref="A21:B21"/>
    <mergeCell ref="A17:B17"/>
    <mergeCell ref="A15:E15"/>
  </mergeCells>
  <pageMargins left="0.7" right="0.7" top="0.75" bottom="0.75" header="0.3" footer="0.3"/>
  <pageSetup scale="75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F25"/>
  <sheetViews>
    <sheetView topLeftCell="A16" workbookViewId="0">
      <selection activeCell="F25" sqref="F25"/>
    </sheetView>
  </sheetViews>
  <sheetFormatPr defaultColWidth="17.26953125" defaultRowHeight="15" customHeight="1" x14ac:dyDescent="0.25"/>
  <cols>
    <col min="1" max="1" width="14.7265625" customWidth="1"/>
    <col min="2" max="2" width="10.7265625" customWidth="1"/>
    <col min="3" max="3" width="22.453125" customWidth="1"/>
    <col min="4" max="4" width="36.453125" customWidth="1"/>
    <col min="5" max="5" width="14.1796875" customWidth="1"/>
    <col min="6" max="6" width="12.1796875" customWidth="1"/>
  </cols>
  <sheetData>
    <row r="1" spans="1:6" ht="19.5" customHeight="1" x14ac:dyDescent="0.25">
      <c r="A1" s="101" t="s">
        <v>1</v>
      </c>
      <c r="B1" s="80"/>
      <c r="C1" s="89"/>
      <c r="D1" s="80"/>
      <c r="E1" s="80"/>
      <c r="F1" s="80"/>
    </row>
    <row r="2" spans="1:6" ht="12.75" customHeight="1" x14ac:dyDescent="0.25">
      <c r="A2" s="7"/>
      <c r="B2" s="7"/>
      <c r="C2" s="24"/>
      <c r="D2" s="24"/>
      <c r="E2" s="9"/>
      <c r="F2" s="25"/>
    </row>
    <row r="3" spans="1:6" ht="19.5" customHeight="1" x14ac:dyDescent="0.25">
      <c r="A3" s="97" t="s">
        <v>32</v>
      </c>
      <c r="B3" s="80"/>
      <c r="C3" s="80"/>
      <c r="D3" s="80"/>
      <c r="E3" s="80"/>
      <c r="F3" s="80"/>
    </row>
    <row r="4" spans="1:6" ht="9.75" customHeight="1" x14ac:dyDescent="0.25">
      <c r="A4" s="7"/>
      <c r="B4" s="7"/>
      <c r="C4" s="24"/>
      <c r="D4" s="24"/>
      <c r="E4" s="9"/>
      <c r="F4" s="25"/>
    </row>
    <row r="5" spans="1:6" ht="27" customHeight="1" x14ac:dyDescent="0.3">
      <c r="A5" s="13" t="s">
        <v>27</v>
      </c>
      <c r="B5" s="13" t="s">
        <v>33</v>
      </c>
      <c r="C5" s="13" t="s">
        <v>34</v>
      </c>
      <c r="D5" s="13" t="s">
        <v>29</v>
      </c>
      <c r="E5" s="14" t="s">
        <v>30</v>
      </c>
      <c r="F5" s="13" t="s">
        <v>31</v>
      </c>
    </row>
    <row r="6" spans="1:6" ht="6.75" customHeight="1" x14ac:dyDescent="0.25">
      <c r="A6" s="7"/>
      <c r="B6" s="7"/>
      <c r="C6" s="24"/>
      <c r="D6" s="24"/>
      <c r="E6" s="9"/>
      <c r="F6" s="25"/>
    </row>
    <row r="7" spans="1:6" ht="19.5" customHeight="1" x14ac:dyDescent="0.25">
      <c r="A7" s="38"/>
      <c r="B7" s="38"/>
      <c r="C7" s="31"/>
      <c r="D7" s="31"/>
      <c r="E7" s="39"/>
      <c r="F7" s="40"/>
    </row>
    <row r="8" spans="1:6" ht="19.5" customHeight="1" x14ac:dyDescent="0.25">
      <c r="A8" s="38"/>
      <c r="B8" s="41"/>
      <c r="C8" s="46"/>
      <c r="D8" s="46"/>
      <c r="E8" s="39"/>
      <c r="F8" s="40"/>
    </row>
    <row r="9" spans="1:6" ht="19.5" customHeight="1" x14ac:dyDescent="0.25">
      <c r="A9" s="38"/>
      <c r="B9" s="41"/>
      <c r="C9" s="46"/>
      <c r="D9" s="46"/>
      <c r="E9" s="39"/>
      <c r="F9" s="40"/>
    </row>
    <row r="10" spans="1:6" ht="19.5" customHeight="1" x14ac:dyDescent="0.25">
      <c r="A10" s="38"/>
      <c r="B10" s="41"/>
      <c r="C10" s="46"/>
      <c r="D10" s="46"/>
      <c r="E10" s="39"/>
      <c r="F10" s="40"/>
    </row>
    <row r="11" spans="1:6" ht="19.5" customHeight="1" x14ac:dyDescent="0.25">
      <c r="A11" s="38"/>
      <c r="B11" s="41"/>
      <c r="C11" s="46"/>
      <c r="D11" s="46"/>
      <c r="E11" s="39"/>
      <c r="F11" s="40"/>
    </row>
    <row r="12" spans="1:6" ht="19.5" customHeight="1" x14ac:dyDescent="0.25">
      <c r="A12" s="48"/>
      <c r="B12" s="57"/>
      <c r="C12" s="49"/>
      <c r="D12" s="49"/>
      <c r="E12" s="53"/>
      <c r="F12" s="54"/>
    </row>
    <row r="13" spans="1:6" ht="19.5" customHeight="1" x14ac:dyDescent="0.25">
      <c r="A13" s="48"/>
      <c r="B13" s="57"/>
      <c r="C13" s="49"/>
      <c r="D13" s="49"/>
      <c r="E13" s="53"/>
      <c r="F13" s="54"/>
    </row>
    <row r="14" spans="1:6" ht="19.5" customHeight="1" x14ac:dyDescent="0.25">
      <c r="A14" s="48"/>
      <c r="B14" s="57"/>
      <c r="C14" s="49"/>
      <c r="D14" s="49"/>
      <c r="E14" s="53"/>
      <c r="F14" s="54"/>
    </row>
    <row r="15" spans="1:6" ht="19.5" customHeight="1" x14ac:dyDescent="0.25">
      <c r="A15" s="48"/>
      <c r="B15" s="57"/>
      <c r="C15" s="49"/>
      <c r="D15" s="49"/>
      <c r="E15" s="53"/>
      <c r="F15" s="54"/>
    </row>
    <row r="16" spans="1:6" ht="19.5" customHeight="1" x14ac:dyDescent="0.25">
      <c r="A16" s="48"/>
      <c r="B16" s="57"/>
      <c r="C16" s="49"/>
      <c r="D16" s="49"/>
      <c r="E16" s="53"/>
      <c r="F16" s="54"/>
    </row>
    <row r="17" spans="1:6" ht="19.5" customHeight="1" x14ac:dyDescent="0.25">
      <c r="A17" s="48"/>
      <c r="B17" s="57"/>
      <c r="C17" s="49"/>
      <c r="D17" s="49"/>
      <c r="E17" s="53"/>
      <c r="F17" s="54"/>
    </row>
    <row r="18" spans="1:6" ht="19.5" customHeight="1" x14ac:dyDescent="0.25">
      <c r="A18" s="48"/>
      <c r="B18" s="57"/>
      <c r="C18" s="49"/>
      <c r="D18" s="49"/>
      <c r="E18" s="53"/>
      <c r="F18" s="54"/>
    </row>
    <row r="19" spans="1:6" ht="19.5" customHeight="1" x14ac:dyDescent="0.25">
      <c r="A19" s="48"/>
      <c r="B19" s="57"/>
      <c r="C19" s="49"/>
      <c r="D19" s="49"/>
      <c r="E19" s="53"/>
      <c r="F19" s="54"/>
    </row>
    <row r="20" spans="1:6" ht="19.5" customHeight="1" x14ac:dyDescent="0.25">
      <c r="A20" s="48"/>
      <c r="B20" s="57"/>
      <c r="C20" s="49"/>
      <c r="D20" s="49"/>
      <c r="E20" s="53"/>
      <c r="F20" s="54"/>
    </row>
    <row r="21" spans="1:6" ht="19.5" customHeight="1" x14ac:dyDescent="0.25">
      <c r="A21" s="48"/>
      <c r="B21" s="57"/>
      <c r="C21" s="49"/>
      <c r="D21" s="49"/>
      <c r="E21" s="53"/>
      <c r="F21" s="54"/>
    </row>
    <row r="22" spans="1:6" ht="19.5" customHeight="1" x14ac:dyDescent="0.25">
      <c r="A22" s="48"/>
      <c r="B22" s="57"/>
      <c r="C22" s="49"/>
      <c r="D22" s="49"/>
      <c r="E22" s="53"/>
      <c r="F22" s="54"/>
    </row>
    <row r="23" spans="1:6" ht="19.5" customHeight="1" x14ac:dyDescent="0.25">
      <c r="A23" s="48"/>
      <c r="B23" s="57"/>
      <c r="C23" s="49"/>
      <c r="D23" s="49"/>
      <c r="E23" s="53"/>
      <c r="F23" s="54"/>
    </row>
    <row r="24" spans="1:6" ht="19.5" customHeight="1" x14ac:dyDescent="0.25">
      <c r="A24" s="48"/>
      <c r="B24" s="57"/>
      <c r="C24" s="49"/>
      <c r="D24" s="49"/>
      <c r="E24" s="53"/>
      <c r="F24" s="54"/>
    </row>
    <row r="25" spans="1:6" ht="28.5" customHeight="1" x14ac:dyDescent="0.25">
      <c r="A25" s="99" t="s">
        <v>92</v>
      </c>
      <c r="B25" s="85"/>
      <c r="C25" s="85"/>
      <c r="D25" s="85"/>
      <c r="E25" s="86"/>
      <c r="F25" s="17">
        <f>SUM(F7:F24)</f>
        <v>0</v>
      </c>
    </row>
  </sheetData>
  <mergeCells count="4">
    <mergeCell ref="A1:B1"/>
    <mergeCell ref="A3:F3"/>
    <mergeCell ref="A25:E25"/>
    <mergeCell ref="C1:F1"/>
  </mergeCells>
  <pageMargins left="0.7" right="0.7" top="0.75" bottom="0.75" header="0.3" footer="0.3"/>
  <pageSetup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Total Budget</vt:lpstr>
      <vt:lpstr>Supportive Services</vt:lpstr>
      <vt:lpstr>Operating</vt:lpstr>
      <vt:lpstr>Leasing</vt:lpstr>
      <vt:lpstr>Rental Assistance</vt:lpstr>
      <vt:lpstr>HMIS</vt:lpstr>
      <vt:lpstr>Staffing</vt:lpstr>
      <vt:lpstr>Match</vt:lpstr>
      <vt:lpstr>Leverage</vt:lpstr>
      <vt:lpstr>'Total Budget'!Print_Area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adamico</dc:creator>
  <cp:lastModifiedBy>Connie Sanderson</cp:lastModifiedBy>
  <cp:lastPrinted>2016-07-14T19:11:52Z</cp:lastPrinted>
  <dcterms:created xsi:type="dcterms:W3CDTF">2015-04-14T17:48:19Z</dcterms:created>
  <dcterms:modified xsi:type="dcterms:W3CDTF">2019-08-02T16:09:42Z</dcterms:modified>
</cp:coreProperties>
</file>